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C:\Users\luisa\Desktop\Contexto estratégico\"/>
    </mc:Choice>
  </mc:AlternateContent>
  <xr:revisionPtr revIDLastSave="0" documentId="13_ncr:1_{25714A20-04B9-4066-BC69-37292BFA6DC5}" xr6:coauthVersionLast="47" xr6:coauthVersionMax="47" xr10:uidLastSave="{00000000-0000-0000-0000-000000000000}"/>
  <bookViews>
    <workbookView xWindow="-120" yWindow="-120" windowWidth="20730" windowHeight="11160"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Print_Titles" localSheetId="3">'Partes interesadas'!$10:$11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5" l="1"/>
  <c r="B7" i="5"/>
  <c r="B7" i="7"/>
  <c r="B8" i="1"/>
  <c r="B9" i="7" l="1"/>
  <c r="B7" i="3"/>
  <c r="B9" i="3"/>
  <c r="B8" i="5" l="1"/>
  <c r="B8" i="3"/>
  <c r="B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20" authorId="0" shapeId="0" xr:uid="{00000000-0006-0000-0000-000002000000}">
      <text>
        <r>
          <rPr>
            <sz val="10"/>
            <color indexed="81"/>
            <rFont val="Arial Narrow"/>
            <family val="2"/>
          </rPr>
          <t>Emisiones y residuos, energía, catástrofes naturales, desarrollo sostenible</t>
        </r>
      </text>
    </comment>
    <comment ref="A24" authorId="0" shapeId="0" xr:uid="{00000000-0006-0000-0000-000003000000}">
      <text>
        <r>
          <rPr>
            <sz val="10"/>
            <color indexed="81"/>
            <rFont val="Arial Narrow"/>
            <family val="2"/>
          </rPr>
          <t>Cambios de gobierno, legislación políticas públicas, regulación</t>
        </r>
      </text>
    </comment>
    <comment ref="A28" authorId="0" shapeId="0" xr:uid="{00000000-0006-0000-0000-000004000000}">
      <text>
        <r>
          <rPr>
            <sz val="10"/>
            <color indexed="81"/>
            <rFont val="Arial Narrow"/>
            <family val="2"/>
          </rPr>
          <t>Demografía, responsabilidad social, orden público</t>
        </r>
      </text>
    </comment>
    <comment ref="A32" authorId="0" shapeId="0" xr:uid="{00000000-0006-0000-0000-000005000000}">
      <text>
        <r>
          <rPr>
            <sz val="10"/>
            <color indexed="81"/>
            <rFont val="Arial Narrow"/>
            <family val="2"/>
          </rPr>
          <t>Avances en tecnología, acceso a sistemas de información externos, gobierno en línea, requisitos de partes interesadas en seguridad de la información</t>
        </r>
      </text>
    </comment>
    <comment ref="A36"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indexed="81"/>
            <rFont val="Arial Narrow"/>
            <family val="2"/>
          </rPr>
          <t>Presupuesto de funcionamiento, recursos de inversión, infraestructura, capacidad instalada</t>
        </r>
      </text>
    </comment>
    <comment ref="A17" authorId="0" shapeId="0" xr:uid="{00000000-0006-0000-0100-000002000000}">
      <text>
        <r>
          <rPr>
            <sz val="10"/>
            <color indexed="81"/>
            <rFont val="Arial Narrow"/>
            <family val="2"/>
          </rPr>
          <t>Competencia del personal, disponibilidad del personal, seguridad y salud ocupacional</t>
        </r>
      </text>
    </comment>
    <comment ref="A21" authorId="0" shapeId="0" xr:uid="{00000000-0006-0000-0100-000003000000}">
      <text>
        <r>
          <rPr>
            <sz val="10"/>
            <color indexed="81"/>
            <rFont val="Arial Narrow"/>
            <family val="2"/>
          </rPr>
          <t>Capacidad, diseño, ejecución proveedores, entradas, salidas, gestión del conocimiento</t>
        </r>
      </text>
    </comment>
    <comment ref="A25"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31" authorId="0" shapeId="0" xr:uid="{00000000-0006-0000-0100-000005000000}">
      <text>
        <r>
          <rPr>
            <sz val="10"/>
            <color indexed="81"/>
            <rFont val="Arial Narrow"/>
            <family val="2"/>
          </rPr>
          <t>Direccionamiento estratégico, planeación institucional, liderazgo, trabajo en equipo</t>
        </r>
      </text>
    </comment>
    <comment ref="A34"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indexed="81"/>
            <rFont val="Arial Narrow"/>
            <family val="2"/>
          </rPr>
          <t>Claridad en la descripción del alcance y objetivo del proceso</t>
        </r>
        <r>
          <rPr>
            <sz val="12"/>
            <color indexed="81"/>
            <rFont val="Tahoma"/>
            <family val="2"/>
          </rPr>
          <t xml:space="preserve">
</t>
        </r>
      </text>
    </comment>
    <comment ref="A16" authorId="0" shapeId="0" xr:uid="{00000000-0006-0000-0200-000002000000}">
      <text>
        <r>
          <rPr>
            <sz val="10"/>
            <color indexed="81"/>
            <rFont val="Arial Narrow"/>
            <family val="2"/>
          </rPr>
          <t>Relación precisa con otros procesos en cuanto insumos, proveedores, productos, usuarios o clientes</t>
        </r>
      </text>
    </comment>
    <comment ref="A20" authorId="0" shapeId="0" xr:uid="{00000000-0006-0000-0200-000003000000}">
      <text>
        <r>
          <rPr>
            <sz val="10"/>
            <color indexed="81"/>
            <rFont val="Arial Narrow"/>
            <family val="2"/>
          </rPr>
          <t>Procesos que determinan lineamientos necesarios para el desarrollo de todos los procesos de la entidad</t>
        </r>
      </text>
    </comment>
    <comment ref="A23" authorId="0" shapeId="0" xr:uid="{00000000-0006-0000-0200-000004000000}">
      <text>
        <r>
          <rPr>
            <sz val="10"/>
            <color indexed="81"/>
            <rFont val="Arial Narrow"/>
            <family val="2"/>
          </rPr>
          <t>Pertinencia en los procedimientos que desarrollan los procesos</t>
        </r>
      </text>
    </comment>
    <comment ref="A25" authorId="0" shapeId="0" xr:uid="{00000000-0006-0000-0200-000005000000}">
      <text>
        <r>
          <rPr>
            <sz val="10"/>
            <color indexed="81"/>
            <rFont val="Arial Narrow"/>
            <family val="2"/>
          </rPr>
          <t>Grado de autoridad y responsabilidad de los funcionarios frente al proceso</t>
        </r>
      </text>
    </comment>
    <comment ref="A29"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<sst xmlns="http://schemas.openxmlformats.org/spreadsheetml/2006/main" count="283" uniqueCount="162">
  <si>
    <t>VARIABLES</t>
  </si>
  <si>
    <t>SITUACIÓN</t>
  </si>
  <si>
    <t>Amenaza</t>
  </si>
  <si>
    <t>Oportunidad</t>
  </si>
  <si>
    <t>Medioambientales</t>
  </si>
  <si>
    <t>Políticos</t>
  </si>
  <si>
    <t>Sociales</t>
  </si>
  <si>
    <t>Tecnológicos</t>
  </si>
  <si>
    <t>Comunicación Externa</t>
  </si>
  <si>
    <t>Cuestiones Internas: Están bajo el control del Ministerio.</t>
  </si>
  <si>
    <t>Financieros</t>
  </si>
  <si>
    <t>Personal</t>
  </si>
  <si>
    <t>Procesos</t>
  </si>
  <si>
    <t>Tecnología</t>
  </si>
  <si>
    <t>Estratégicos</t>
  </si>
  <si>
    <t>Comunicación Interna</t>
  </si>
  <si>
    <t>Fortaleza</t>
  </si>
  <si>
    <t>Debilidad</t>
  </si>
  <si>
    <t>PROCESO:</t>
  </si>
  <si>
    <t>FECHA:</t>
  </si>
  <si>
    <t>ANALISIS DE CONTEXTO ESTRATEGICO (externo)</t>
  </si>
  <si>
    <t>ANALISIS DE CONTEXTO ESTRATEGICO (interno)</t>
  </si>
  <si>
    <t>ANALISIS DE PARTES INTERESADAS</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</si>
  <si>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</si>
  <si>
    <t>OBJETIVO</t>
  </si>
  <si>
    <t>1. Gestión Integrada del Portafolio de Planes, Programas y Proyectos</t>
  </si>
  <si>
    <t>2. Administración del Sistema Integrado de Gestión</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</si>
  <si>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</si>
  <si>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MINISTERIO DE AMBIENTE Y DESARROLLO SOSTENIBLE</t>
  </si>
  <si>
    <t>REQUISITOS: Necesidades o expectativas</t>
  </si>
  <si>
    <t>ANALISIS DE CONTEXTO ESTRATEGICO (Proceso)</t>
  </si>
  <si>
    <t>Diseño del Proceso</t>
  </si>
  <si>
    <t>Interacciones con otros Procesos</t>
  </si>
  <si>
    <t>Transversalidad</t>
  </si>
  <si>
    <t>Procedimientos Asociados</t>
  </si>
  <si>
    <t>Responsabilidad del proceso</t>
  </si>
  <si>
    <t>Comunicación entre los procesos</t>
  </si>
  <si>
    <t>Económicos</t>
  </si>
  <si>
    <t>FACTORES</t>
  </si>
  <si>
    <t>x</t>
  </si>
  <si>
    <r>
      <t>Versión</t>
    </r>
    <r>
      <rPr>
        <sz val="10"/>
        <color indexed="8"/>
        <rFont val="Arial Narrow"/>
        <family val="2"/>
      </rPr>
      <t xml:space="preserve"> 1</t>
    </r>
  </si>
  <si>
    <r>
      <t xml:space="preserve">Vigencia: </t>
    </r>
    <r>
      <rPr>
        <sz val="10"/>
        <color indexed="8"/>
        <rFont val="Arial Narrow"/>
        <family val="2"/>
      </rPr>
      <t>30/03/2021</t>
    </r>
  </si>
  <si>
    <t xml:space="preserve"> CONTEXTO ESTRATÉGICO</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</si>
  <si>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</si>
  <si>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</si>
  <si>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</si>
  <si>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</si>
  <si>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</si>
  <si>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</si>
  <si>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</si>
  <si>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</si>
  <si>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11. Gestión Administrativa, Comisiones y Apoyo Logístico</t>
  </si>
  <si>
    <t>17. Gestión Disciplinaria</t>
  </si>
  <si>
    <t>18. Evaluación Independiente</t>
  </si>
  <si>
    <t>13. Administración del Talento Humano</t>
  </si>
  <si>
    <t>14. Gestión Jurídica</t>
  </si>
  <si>
    <t>12. Gestión Documental</t>
  </si>
  <si>
    <t>15. Contratación</t>
  </si>
  <si>
    <t>16. Gestión de Servicios de Información y Soporte Tecnológico</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</si>
  <si>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</si>
  <si>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</si>
  <si>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</si>
  <si>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</si>
  <si>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</si>
  <si>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</si>
  <si>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</si>
  <si>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</si>
  <si>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</si>
  <si>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</si>
  <si>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</si>
  <si>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</si>
  <si>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</si>
  <si>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</si>
  <si>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</si>
  <si>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Cuestiones Externas: NO están bajo el control del Ministerio.</t>
  </si>
  <si>
    <t xml:space="preserve">Disponibilidad de recursos para el sector </t>
  </si>
  <si>
    <t>Crisis económica</t>
  </si>
  <si>
    <t>Claridad en la descripción del alcance y objetivos del proceso a través de su caracterización.</t>
  </si>
  <si>
    <t>PARTES INTERESADAS
I: Internas  E: Externas</t>
  </si>
  <si>
    <t>Conflicto de intereses</t>
  </si>
  <si>
    <t>Manipulación de la información</t>
  </si>
  <si>
    <t>Proceso de gestión integrada de portafolio
de planes programas y proyectos ( I ).</t>
  </si>
  <si>
    <t>Proceso de Administración del sistema
integrado de gestión ( I ).</t>
  </si>
  <si>
    <t xml:space="preserve">Entes de control ( E ) </t>
  </si>
  <si>
    <t>Todos los Procesos de la entidad. ( I )</t>
  </si>
  <si>
    <t>Cambios de Gobierno y administración</t>
  </si>
  <si>
    <t xml:space="preserve">Situaciones de emergencia social y sanitaria </t>
  </si>
  <si>
    <t xml:space="preserve">1. Cumplimiento de los procedimientos documentados.
2. Realizar oportunamente los reportes establecidos del Sistema Integrado de Gestión
3. Mejoramiento continuo de las actividades realizadas por el proceso. 
4. Implementación de las políticas del MIPG lideradas desde el proceso </t>
  </si>
  <si>
    <t>1. Reporte oportuno y eficaz de la información de gestión del proceso cuando sea solicitada. 
2. Cumplimiento a lo establecido en el plan de acción para el proceso.</t>
  </si>
  <si>
    <t>Actualización y cambio de políticas públicas o normativa</t>
  </si>
  <si>
    <t>Cambios o actualización de tecnología</t>
  </si>
  <si>
    <t>Accesos a sistemas de información</t>
  </si>
  <si>
    <t xml:space="preserve"> </t>
  </si>
  <si>
    <t>Gobierno digital</t>
  </si>
  <si>
    <t>Contar con efectivos canales de comunicación al interior de la entidad</t>
  </si>
  <si>
    <t>Pertinencia de los procedimientos del proceso establecidos para el cumplimiento del objetivo del proceso</t>
  </si>
  <si>
    <t xml:space="preserve">Roles, autoridades y responsabilidades de acuerdo al manual de funciones </t>
  </si>
  <si>
    <r>
      <t>Código :</t>
    </r>
    <r>
      <rPr>
        <sz val="10"/>
        <rFont val="Arial Narrow"/>
        <family val="2"/>
      </rPr>
      <t xml:space="preserve"> CE-A-DOC-01</t>
    </r>
  </si>
  <si>
    <r>
      <t xml:space="preserve">Código : </t>
    </r>
    <r>
      <rPr>
        <sz val="10"/>
        <color theme="1"/>
        <rFont val="Arial Narrow"/>
        <family val="2"/>
      </rPr>
      <t>CE-A-DOC-01</t>
    </r>
  </si>
  <si>
    <r>
      <t xml:space="preserve">Código : </t>
    </r>
    <r>
      <rPr>
        <sz val="10"/>
        <color theme="1"/>
        <rFont val="Arial Narrow"/>
        <family val="2"/>
      </rPr>
      <t xml:space="preserve"> CE-A-DOC-01</t>
    </r>
  </si>
  <si>
    <r>
      <t xml:space="preserve">Proceso: </t>
    </r>
    <r>
      <rPr>
        <sz val="10"/>
        <color indexed="8"/>
        <rFont val="Arial Narrow"/>
        <family val="2"/>
      </rPr>
      <t>Gestión Documental</t>
    </r>
  </si>
  <si>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</si>
  <si>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Conocimiento legal y normativo de la Entidad en legislación archivística del estado Colombiano de estricto cumplimiento</t>
  </si>
  <si>
    <t>Responsabilidad de los Servidores Públicos en la organización y manejo de los Archivos de la Entidad</t>
  </si>
  <si>
    <t>Sistemas y herramientas tecnológicas que apoyen e implementen Programas de Gestión Documental conforme a los lineamientos de implementación emanadas en la Ley 594 de 2000</t>
  </si>
  <si>
    <t>Integración procedimental y normativa de los sistemas integrados de gestión que agreguen valor a la Entidad</t>
  </si>
  <si>
    <t>Mecanismos que garantizan la comunicación con la entidad</t>
  </si>
  <si>
    <t>Administración de la información desde su creación hasta su disposición final</t>
  </si>
  <si>
    <t>Oportunidad en la consulta de documentos de la Entidad</t>
  </si>
  <si>
    <t>Responsabilidad e importancia de la gestión documental a nivel directivo y de la Entidad</t>
  </si>
  <si>
    <t>1. Reporte oportuno y eficaz de la información de gestión del proceso cuando sea solicitada. 
2. Documentación y cumplimiento a los planes de mejoramiento suscritos.
3. Cumplimiento de las funciones asignadas al proceso de acuerdo a la normativa vigente
4. Mejoramiento continuo de las actividades realizadas de acuerdo con las observaciones y recomendaciones dadas</t>
  </si>
  <si>
    <t xml:space="preserve"> Oficina Asesora Jurídica (I)</t>
  </si>
  <si>
    <t xml:space="preserve"> Entidades del sector ( E )</t>
  </si>
  <si>
    <t xml:space="preserve"> Área de Recepción del Ministerio (I)</t>
  </si>
  <si>
    <t xml:space="preserve"> Despacho del Ministro  y viceministros ( I ) 
Secretaria General ( I )</t>
  </si>
  <si>
    <t>Archivo General de la Nación ( E)</t>
  </si>
  <si>
    <t>Ciudadanía ( E )
Personas Naturales y Jurídicas ( E )</t>
  </si>
  <si>
    <t>Departamento nacional de planeación (E)</t>
  </si>
  <si>
    <t>Implementación de la política de gestión documental del MIPG</t>
  </si>
  <si>
    <t>Catástrofes naturales (terremoto, incendio e inundación)</t>
  </si>
  <si>
    <t xml:space="preserve">Impactos ambientales asociados al entorno </t>
  </si>
  <si>
    <t>Condiciones climatológicas</t>
  </si>
  <si>
    <t>Sobornos</t>
  </si>
  <si>
    <t xml:space="preserve">Riesgos asociados al entorno </t>
  </si>
  <si>
    <t>Hackeo o robo de información</t>
  </si>
  <si>
    <t>Instrumentos adecuados para la medición de temperatura y humedad que afectan los documentos</t>
  </si>
  <si>
    <t xml:space="preserve">Presiones indebidas </t>
  </si>
  <si>
    <t>Manejo documental que fortalece la gestión del conocimiento en el Ministerio</t>
  </si>
  <si>
    <t xml:space="preserve">Diseño y estructura del Sistema de Gestión de la Información. </t>
  </si>
  <si>
    <t>Pérdida e indisponibilidad de la información administrada por los sistemas de información</t>
  </si>
  <si>
    <t>Infraestructura Tecnológica</t>
  </si>
  <si>
    <t>Formulación y actualización de instrumentos archivísticos para el adecuado manejo de la gestión documental de la Entidad</t>
  </si>
  <si>
    <t>Toma de decisiones en el Comité Institucional de Gestión y Desempeño</t>
  </si>
  <si>
    <t>Interoperabilidad en los Sistemas de Información del Ministerio</t>
  </si>
  <si>
    <t>Control y seguridad de la información (físico y electrónico)</t>
  </si>
  <si>
    <t>Procedimientos y documentos actualizados del proceso</t>
  </si>
  <si>
    <t>Socialización de los procedimientos de gestión documental</t>
  </si>
  <si>
    <t xml:space="preserve">1. Cumplimiento en lineamientos legales de que trata la Ley 594 de 2000, Decreto 1080 de 2015 y normativa vigente para el proceso de gestión documental
2. Direccionamiento claro para la implementación del sistema de gestión documental en el Ministerio </t>
  </si>
  <si>
    <t>1. Reporte oportuno y eficaz de la información de gestión del proceso cuando sea solicitada, para la atención de la defensa jurídica del Ministerio</t>
  </si>
  <si>
    <t xml:space="preserve">1. Mejoramiento continuo de las actividades realizadas por el proceso. 
2. Documentación y cumplimiento de los planes de mejoramiento suscritos.
3. Cumplimiento de las funciones asignadas al proceso de acuerdo a la normativa vigente
4. Reporte oportuno y eficaz de la información de gestión del proceso cuando sea solicitada. </t>
  </si>
  <si>
    <t>Proceso Evaluación independiente. ( I )
 Oficina de control interno (I)</t>
  </si>
  <si>
    <t xml:space="preserve">1. Transparencia y accesibilidad a la información
2. Recepción, envío y direccionamiento correcto de la información que por competencia corresponda o no a la Entidad
3. Respuesta oportuna y eficaz de la información solicitada. </t>
  </si>
  <si>
    <t>1. Acompañamiento y verificación de avances en la implementación del proceso de gestión documental 
2. Reporte oportuno y eficaz de la información de gestión del proceso cuando sea solicitada. 
3. Fortalecimiento del proceso de gestión documental entre Entidades en el marco del Comité Sectorial de Gestión y Desempeño</t>
  </si>
  <si>
    <t xml:space="preserve"> Proceso Gestión Documental (I)</t>
  </si>
  <si>
    <t>Proceso de gestión de tecnologías de la
información y la comunicación (I)</t>
  </si>
  <si>
    <t>1. Lineamientos técnicos claros para la administración y preservación de los documentos electrónicos de archivo.</t>
  </si>
  <si>
    <t>1. Reporte oportuno y eficaz de la información de gestión del proceso cuando sea solicitada</t>
  </si>
  <si>
    <t>Sindicato (I)</t>
  </si>
  <si>
    <t xml:space="preserve">1. Reporte oportuno y eficaz de la información de gestión del proceso cuando sea solicitada. </t>
  </si>
  <si>
    <t>Entidades del Estado ( E )</t>
  </si>
  <si>
    <t>Orden Público (asonadas, saqueos, robos)</t>
  </si>
  <si>
    <t>Socialización del programa de gestión documental e instrumentos archivísticos</t>
  </si>
  <si>
    <t>Recursos de Inversión para el Proceso de Gestión Documental (personal idóneo, implementación de instrumentos archivísticos, adecuaciones locativas, entre otros)</t>
  </si>
  <si>
    <t>Competencias del personal en gestión documental y archivística</t>
  </si>
  <si>
    <t>Estándares y políticas tecnológicas para el manejo de la memoria institucional de la Entidad y la adecuada administración de los documentos</t>
  </si>
  <si>
    <t>Implementación del Programa de Gestión Documental e instrumentos archivísticos en las diferentes dependencias del Ministerio</t>
  </si>
  <si>
    <t>1. Oportunidad en la consulta, conservación y preservación de documentos de la Entidad
2. Lineamientos claros para el manejo documental en los procesos, salvaguarda de la información y la seguridad de la información en los archivos
3. Acompañamiento en la implementación del Programa de Gestión Documental e instrumentos archivísticos
4. Documentación actualizada de la gestión documental</t>
  </si>
  <si>
    <t>1. Implementación oportuna del Programa de Gestión Documental e instrumentos archivísticos
2. Personal idóneo en materia documental y de archivo
3. Adopción e implementación de un Sistema de Gestión de Documentos electrónicos de Archivo- SGDEA</t>
  </si>
  <si>
    <t>1. Recepción, envío y direccionamiento correcto de la información que por competencia corresponda o no a la Entidad
2. Actualización de la matriz de conocimiento frente a las temáticas manejadas por el Ministerio</t>
  </si>
  <si>
    <t>1. Cumplimiento normativo para la gestión documental 
2. Fortalecimiento del Sistema de Gestión Documental e implementación del manejo digital de la información.
3. Cumplimiento del plan de mejoramiento suscrito
4. Mejoramiento continuo de las actividades realizadas de acuerdo con las observaciones y recomendaciones dadas
5. Implementación de los instrumentos archivísticos y realización de transferencias secundarias para conformación del patrimonio documental de la Nación
6. Trabajo técnico conjunto para la preservación de la memoria institucional</t>
  </si>
  <si>
    <t>Espacios aptos para el almacenamiento, custodia y conservación de la Información en el archivo central</t>
  </si>
  <si>
    <t>Espacios aptos para el almacenamiento, custodia y conservación de la Información en el archivo de gestión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</si>
</sst>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4"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4"/>
      <color theme="0"/>
      <name val="Arial Narrow"/>
      <family val="2"/>
    </font>
    <font>
      <b/>
      <sz val="10"/>
      <color theme="1"/>
      <name val="Arial Narrow"/>
      <family val="2"/>
    </font>
    <font>
      <sz val="10"/>
      <color indexed="8"/>
      <name val="Arial Narrow"/>
      <family val="2"/>
    </font>
    <font>
      <b/>
      <sz val="8"/>
      <name val="Arial Narrow"/>
      <family val="2"/>
    </font>
    <font>
      <sz val="10"/>
      <color rgb="FFFF0000"/>
      <name val="Arial Narrow"/>
      <family val="2"/>
    </font>
    <font>
      <b/>
      <sz val="10"/>
      <color theme="0"/>
      <name val="Arial Narrow"/>
      <family val="2"/>
    </font>
    <font>
      <sz val="10"/>
      <color indexed="81"/>
      <name val="Arial Narrow"/>
      <family val="2"/>
    </font>
  </fonts>
  <fills count="6">
    <fill>
      <patternFill patternType="none"/>
    </fill>
    <fill>
      <patternFill patternType="gray125"/>
    </fill>
    <fill>
      <patternFill patternType="solid">
        <fgColor theme="0"/>
        <bgColor indexed="64"/>
      </patternFill>
    </fill>
    <fill>
      <patternFill patternType="solid">
        <fgColor rgb="FF4472C4"/>
        <bgColor indexed="64"/>
      </patternFill>
    </fill>
    <fill>
      <patternFill patternType="solid">
        <fgColor rgb="FFE6EFFD"/>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16">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10" fillId="0" borderId="0" xfId="0" applyFont="1" applyAlignment="1">
      <alignment vertical="center"/>
    </xf>
    <xf numFmtId="0" fontId="7" fillId="3" borderId="1" xfId="0" applyFont="1" applyFill="1" applyBorder="1" applyAlignment="1">
      <alignment horizontal="center" vertical="center" wrapText="1"/>
    </xf>
    <xf numFmtId="0" fontId="8" fillId="4"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10" fillId="0" borderId="0" xfId="0" applyFont="1" applyBorder="1" applyAlignment="1">
      <alignment vertical="center"/>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4"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justify" vertical="center" wrapText="1"/>
      <protection locked="0"/>
    </xf>
    <xf numFmtId="0" fontId="12" fillId="3" borderId="1" xfId="0" applyFont="1" applyFill="1" applyBorder="1" applyAlignment="1" applyProtection="1">
      <alignment horizontal="center" vertical="center" wrapText="1"/>
      <protection locked="0"/>
    </xf>
    <xf numFmtId="0" fontId="3" fillId="0" borderId="0" xfId="0" applyFont="1" applyAlignment="1">
      <alignment vertical="center" wrapText="1"/>
    </xf>
    <xf numFmtId="0" fontId="3" fillId="2" borderId="0" xfId="0" applyFont="1" applyFill="1"/>
    <xf numFmtId="0" fontId="6" fillId="5" borderId="1" xfId="0" applyFont="1" applyFill="1" applyBorder="1" applyAlignment="1">
      <alignment horizontal="justify" vertical="center" wrapText="1"/>
    </xf>
    <xf numFmtId="0" fontId="6" fillId="5" borderId="1" xfId="0" applyFont="1" applyFill="1" applyBorder="1" applyAlignment="1">
      <alignment vertical="center" wrapTex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justify" vertical="center" wrapText="1"/>
      <protection locked="0"/>
    </xf>
    <xf numFmtId="0" fontId="6" fillId="0" borderId="0" xfId="0" applyFont="1" applyFill="1" applyAlignment="1">
      <alignment wrapText="1"/>
    </xf>
    <xf numFmtId="0" fontId="6" fillId="0" borderId="0" xfId="0" applyFont="1" applyFill="1" applyAlignment="1">
      <alignment horizontal="left" wrapText="1"/>
    </xf>
    <xf numFmtId="0" fontId="6" fillId="0" borderId="1" xfId="0" applyFont="1" applyFill="1" applyBorder="1" applyAlignment="1">
      <alignment vertical="center" wrapText="1"/>
    </xf>
    <xf numFmtId="0" fontId="4" fillId="0" borderId="0" xfId="0" applyFont="1" applyBorder="1" applyAlignment="1">
      <alignment horizontal="left" vertical="center" wrapText="1"/>
    </xf>
    <xf numFmtId="0" fontId="8" fillId="0" borderId="6" xfId="0"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8" fillId="2" borderId="7" xfId="0" applyFont="1" applyFill="1" applyBorder="1" applyAlignment="1" applyProtection="1">
      <alignment horizontal="center" vertical="center"/>
      <protection hidden="1"/>
    </xf>
    <xf numFmtId="0" fontId="8" fillId="0" borderId="8" xfId="0" applyFont="1" applyBorder="1" applyAlignment="1" applyProtection="1">
      <alignment horizontal="center" vertical="center"/>
      <protection hidden="1"/>
    </xf>
    <xf numFmtId="0" fontId="3" fillId="4" borderId="1" xfId="0" applyFont="1" applyFill="1" applyBorder="1" applyAlignment="1" applyProtection="1">
      <alignment horizontal="justify" vertical="center"/>
      <protection locked="0"/>
    </xf>
    <xf numFmtId="0" fontId="3" fillId="2" borderId="1" xfId="0" applyFont="1" applyFill="1" applyBorder="1" applyAlignment="1" applyProtection="1">
      <alignment horizontal="center" vertical="center" wrapText="1"/>
      <protection locked="0"/>
    </xf>
    <xf numFmtId="0" fontId="3" fillId="0" borderId="0" xfId="0" applyFont="1" applyAlignment="1" applyProtection="1">
      <alignment wrapText="1"/>
      <protection locked="0"/>
    </xf>
    <xf numFmtId="0" fontId="8" fillId="0" borderId="7" xfId="0" applyFont="1" applyBorder="1" applyAlignment="1" applyProtection="1">
      <alignment horizontal="center" vertical="center" wrapText="1"/>
      <protection hidden="1"/>
    </xf>
    <xf numFmtId="0" fontId="11" fillId="4" borderId="1" xfId="0" applyFont="1" applyFill="1" applyBorder="1" applyAlignment="1" applyProtection="1">
      <alignment horizontal="justify" vertical="center" wrapText="1"/>
      <protection locked="0"/>
    </xf>
    <xf numFmtId="0" fontId="6" fillId="0" borderId="1" xfId="0" applyFont="1" applyBorder="1" applyAlignment="1" applyProtection="1">
      <alignment horizontal="left"/>
      <protection locked="0"/>
    </xf>
    <xf numFmtId="0" fontId="6" fillId="0" borderId="0" xfId="0" applyFont="1" applyProtection="1">
      <protection locked="0"/>
    </xf>
    <xf numFmtId="0" fontId="6" fillId="0" borderId="1" xfId="0" applyFont="1" applyBorder="1" applyAlignment="1" applyProtection="1">
      <alignment horizontal="left" vertical="center"/>
      <protection locked="0"/>
    </xf>
    <xf numFmtId="0" fontId="6" fillId="0" borderId="0" xfId="0" applyFont="1" applyAlignment="1" applyProtection="1">
      <alignment vertical="center"/>
      <protection locked="0"/>
    </xf>
    <xf numFmtId="0" fontId="6" fillId="0" borderId="1" xfId="0" applyFont="1" applyBorder="1" applyAlignment="1" applyProtection="1">
      <alignment horizontal="justify" vertical="center" wrapText="1"/>
      <protection locked="0"/>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justify" vertical="center" wrapText="1"/>
      <protection locked="0"/>
    </xf>
    <xf numFmtId="0" fontId="6" fillId="4" borderId="1" xfId="0" applyFont="1" applyFill="1" applyBorder="1" applyAlignment="1" applyProtection="1">
      <alignment horizontal="justify" vertical="center" wrapText="1"/>
      <protection locked="0"/>
    </xf>
    <xf numFmtId="0" fontId="6" fillId="4"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6" fillId="0" borderId="1" xfId="0" applyFont="1" applyBorder="1" applyAlignment="1" applyProtection="1">
      <alignment vertical="center"/>
      <protection locked="0"/>
    </xf>
    <xf numFmtId="0" fontId="3" fillId="0" borderId="1" xfId="0" applyFont="1" applyBorder="1" applyProtection="1">
      <protection locked="0"/>
    </xf>
    <xf numFmtId="0" fontId="3" fillId="0" borderId="1" xfId="0" applyFont="1" applyBorder="1" applyAlignment="1" applyProtection="1">
      <alignment vertical="center" wrapText="1"/>
      <protection locked="0"/>
    </xf>
    <xf numFmtId="0" fontId="6" fillId="4" borderId="1" xfId="0" applyFont="1" applyFill="1" applyBorder="1" applyAlignment="1" applyProtection="1">
      <alignment horizontal="justify" vertical="center"/>
      <protection locked="0"/>
    </xf>
    <xf numFmtId="0" fontId="6" fillId="2" borderId="1" xfId="0" applyFont="1" applyFill="1" applyBorder="1" applyAlignment="1" applyProtection="1">
      <alignment horizontal="center" vertical="center"/>
      <protection locked="0"/>
    </xf>
    <xf numFmtId="0" fontId="7" fillId="2" borderId="1" xfId="0" applyFont="1" applyFill="1" applyBorder="1" applyAlignment="1">
      <alignment horizontal="center" vertical="center" wrapText="1"/>
    </xf>
    <xf numFmtId="0" fontId="5"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protection hidden="1"/>
    </xf>
    <xf numFmtId="0" fontId="3" fillId="4" borderId="1" xfId="0" applyFont="1" applyFill="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12" fillId="3" borderId="6" xfId="0" applyFont="1" applyFill="1" applyBorder="1" applyAlignment="1" applyProtection="1">
      <alignment horizontal="center" vertical="center"/>
      <protection locked="0"/>
    </xf>
    <xf numFmtId="0" fontId="12" fillId="3" borderId="7" xfId="0" applyFont="1" applyFill="1" applyBorder="1" applyAlignment="1" applyProtection="1">
      <alignment horizontal="center" vertical="center"/>
      <protection locked="0"/>
    </xf>
    <xf numFmtId="0" fontId="12" fillId="3" borderId="8" xfId="0" applyFont="1" applyFill="1" applyBorder="1" applyAlignment="1" applyProtection="1">
      <alignment horizontal="center" vertical="center"/>
      <protection locked="0"/>
    </xf>
    <xf numFmtId="0" fontId="12" fillId="3" borderId="9" xfId="0" applyFont="1" applyFill="1" applyBorder="1" applyAlignment="1" applyProtection="1">
      <alignment horizontal="center" vertical="center"/>
      <protection locked="0"/>
    </xf>
    <xf numFmtId="0" fontId="12" fillId="3" borderId="4" xfId="0" applyFont="1" applyFill="1" applyBorder="1" applyAlignment="1" applyProtection="1">
      <alignment horizontal="center" vertical="center"/>
      <protection locked="0"/>
    </xf>
    <xf numFmtId="0" fontId="12" fillId="3" borderId="10" xfId="0" applyFont="1" applyFill="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12" fillId="3" borderId="2" xfId="0" applyFont="1" applyFill="1" applyBorder="1" applyAlignment="1" applyProtection="1">
      <alignment horizontal="center" vertical="center" wrapText="1"/>
      <protection locked="0"/>
    </xf>
    <xf numFmtId="0" fontId="12" fillId="3"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3" fillId="0" borderId="1" xfId="0" applyFont="1" applyFill="1" applyBorder="1" applyAlignment="1" applyProtection="1">
      <alignment vertical="center" wrapText="1"/>
      <protection locked="0"/>
    </xf>
    <xf numFmtId="0" fontId="3" fillId="4" borderId="11" xfId="0" applyFont="1" applyFill="1" applyBorder="1" applyAlignment="1" applyProtection="1">
      <alignment horizontal="left" vertical="center" wrapText="1"/>
      <protection locked="0"/>
    </xf>
    <xf numFmtId="0" fontId="3" fillId="4" borderId="12"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left" vertical="center"/>
    </xf>
    <xf numFmtId="0" fontId="6" fillId="2" borderId="5" xfId="0" applyFont="1" applyFill="1" applyBorder="1" applyAlignment="1" applyProtection="1">
      <alignment horizontal="left" vertical="center"/>
    </xf>
    <xf numFmtId="0" fontId="6" fillId="2" borderId="3" xfId="0" applyFont="1" applyFill="1" applyBorder="1" applyAlignment="1" applyProtection="1">
      <alignment horizontal="left" vertical="center"/>
    </xf>
    <xf numFmtId="164" fontId="6" fillId="0" borderId="2" xfId="0" applyNumberFormat="1" applyFont="1" applyBorder="1" applyAlignment="1" applyProtection="1">
      <alignment horizontal="left" vertical="center"/>
    </xf>
    <xf numFmtId="164" fontId="6" fillId="0" borderId="5" xfId="0" applyNumberFormat="1" applyFont="1" applyBorder="1" applyAlignment="1" applyProtection="1">
      <alignment horizontal="left" vertical="center"/>
    </xf>
    <xf numFmtId="164" fontId="6" fillId="0" borderId="3" xfId="0" applyNumberFormat="1" applyFont="1" applyBorder="1" applyAlignment="1" applyProtection="1">
      <alignment horizontal="left" vertical="center"/>
    </xf>
    <xf numFmtId="0" fontId="3" fillId="0" borderId="2"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3" fillId="4" borderId="11" xfId="0" applyFont="1" applyFill="1" applyBorder="1" applyAlignment="1" applyProtection="1">
      <alignment vertical="center" wrapText="1"/>
      <protection locked="0"/>
    </xf>
    <xf numFmtId="0" fontId="3" fillId="4" borderId="12" xfId="0" applyFont="1" applyFill="1" applyBorder="1" applyAlignment="1" applyProtection="1">
      <alignment vertical="center" wrapText="1"/>
      <protection locked="0"/>
    </xf>
    <xf numFmtId="0" fontId="3" fillId="4" borderId="13" xfId="0" applyFont="1" applyFill="1" applyBorder="1" applyAlignment="1" applyProtection="1">
      <alignment vertical="center" wrapText="1"/>
      <protection locked="0"/>
    </xf>
    <xf numFmtId="0" fontId="6" fillId="0" borderId="1" xfId="0" applyFont="1" applyBorder="1" applyAlignment="1" applyProtection="1">
      <alignment horizontal="left" vertical="center"/>
    </xf>
    <xf numFmtId="164" fontId="6" fillId="0" borderId="1" xfId="0" applyNumberFormat="1" applyFont="1" applyBorder="1" applyAlignment="1" applyProtection="1">
      <alignment horizontal="left" vertical="center"/>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0" borderId="5"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6" fillId="4" borderId="6" xfId="0" applyFont="1" applyFill="1" applyBorder="1" applyAlignment="1" applyProtection="1">
      <alignment horizontal="center" vertical="center" wrapText="1"/>
      <protection locked="0"/>
    </xf>
    <xf numFmtId="0" fontId="6" fillId="4" borderId="7" xfId="0" applyFont="1" applyFill="1" applyBorder="1" applyAlignment="1" applyProtection="1">
      <alignment horizontal="center" vertical="center"/>
      <protection locked="0"/>
    </xf>
    <xf numFmtId="0" fontId="6" fillId="4" borderId="9"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protection locked="0"/>
    </xf>
    <xf numFmtId="0" fontId="7" fillId="3" borderId="14"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8" fillId="4"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protection hidden="1"/>
    </xf>
    <xf numFmtId="0" fontId="3" fillId="0" borderId="1" xfId="0" applyFont="1" applyBorder="1" applyAlignment="1" applyProtection="1">
      <alignment horizontal="left" vertical="center" wrapText="1"/>
    </xf>
    <xf numFmtId="0" fontId="6" fillId="4" borderId="6" xfId="0" applyFont="1" applyFill="1" applyBorder="1" applyAlignment="1" applyProtection="1">
      <alignment horizontal="center" vertical="center"/>
      <protection locked="0"/>
    </xf>
    <xf numFmtId="0" fontId="6" fillId="4" borderId="8" xfId="0" applyFont="1" applyFill="1" applyBorder="1" applyAlignment="1" applyProtection="1">
      <alignment horizontal="center" vertical="center"/>
      <protection locked="0"/>
    </xf>
    <xf numFmtId="0" fontId="6" fillId="4" borderId="10" xfId="0" applyFont="1" applyFill="1" applyBorder="1" applyAlignment="1" applyProtection="1">
      <alignment horizontal="center" vertical="center"/>
      <protection locked="0"/>
    </xf>
  </cellXfs>
  <cellStyles count="1">
    <cellStyle name="Normal" xfId="0" builtinId="0"/>
  </cellStyles>
  <dxfs count="1">
    <dxf>
      <fill>
        <patternFill>
          <bgColor rgb="FF00B050"/>
        </patternFill>
      </fill>
    </dxf>
  </dxfs>
  <tableStyles count="0" defaultTableStyle="TableStyleMedium2" defaultPivotStyle="PivotStyleLight16"/>
  <colors>
    <mruColors>
      <color rgb="FFFF6600"/>
      <color rgb="FF9633FF"/>
      <color rgb="FFE6EFFD"/>
      <color rgb="FF4472C4"/>
      <color rgb="FF007AFF"/>
      <color rgb="FF2D9E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354381</xdr:colOff>
      <xdr:row>0</xdr:row>
      <xdr:rowOff>77787</xdr:rowOff>
    </xdr:from>
    <xdr:to>
      <xdr:col>4</xdr:col>
      <xdr:colOff>500061</xdr:colOff>
      <xdr:row>1</xdr:row>
      <xdr:rowOff>182561</xdr:rowOff>
    </xdr:to>
    <xdr:pic>
      <xdr:nvPicPr>
        <xdr:cNvPr id="2" name="Imagen 2">
          <a:extLst>
            <a:ext uri="{FF2B5EF4-FFF2-40B4-BE49-F238E27FC236}">
              <a16:creationId xmlns:a16="http://schemas.microsoft.com/office/drawing/2014/main" id="{F5271DC5-7CC3-46BA-85B5-CE2F0F380D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228131" y="77787"/>
          <a:ext cx="1145805" cy="477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198439</xdr:colOff>
      <xdr:row>0</xdr:row>
      <xdr:rowOff>69851</xdr:rowOff>
    </xdr:from>
    <xdr:to>
      <xdr:col>4</xdr:col>
      <xdr:colOff>571500</xdr:colOff>
      <xdr:row>1</xdr:row>
      <xdr:rowOff>174380</xdr:rowOff>
    </xdr:to>
    <xdr:pic>
      <xdr:nvPicPr>
        <xdr:cNvPr id="2" name="Imagen 2">
          <a:extLst>
            <a:ext uri="{FF2B5EF4-FFF2-40B4-BE49-F238E27FC236}">
              <a16:creationId xmlns:a16="http://schemas.microsoft.com/office/drawing/2014/main" id="{4ACFC25A-396B-4A5D-85F7-38B49EAF16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5707064" y="69851"/>
          <a:ext cx="1127124" cy="477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198439</xdr:colOff>
      <xdr:row>0</xdr:row>
      <xdr:rowOff>69851</xdr:rowOff>
    </xdr:from>
    <xdr:to>
      <xdr:col>4</xdr:col>
      <xdr:colOff>609601</xdr:colOff>
      <xdr:row>1</xdr:row>
      <xdr:rowOff>161192</xdr:rowOff>
    </xdr:to>
    <xdr:pic>
      <xdr:nvPicPr>
        <xdr:cNvPr id="2" name="Imagen 2">
          <a:extLst>
            <a:ext uri="{FF2B5EF4-FFF2-40B4-BE49-F238E27FC236}">
              <a16:creationId xmlns:a16="http://schemas.microsoft.com/office/drawing/2014/main" id="{D12C4674-3845-492D-A8E6-E7594DBBC1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418997" y="69851"/>
          <a:ext cx="1129200" cy="4650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469536</xdr:colOff>
      <xdr:row>0</xdr:row>
      <xdr:rowOff>47871</xdr:rowOff>
    </xdr:from>
    <xdr:to>
      <xdr:col>6</xdr:col>
      <xdr:colOff>600809</xdr:colOff>
      <xdr:row>1</xdr:row>
      <xdr:rowOff>168520</xdr:rowOff>
    </xdr:to>
    <xdr:pic>
      <xdr:nvPicPr>
        <xdr:cNvPr id="2" name="Imagen 2">
          <a:extLst>
            <a:ext uri="{FF2B5EF4-FFF2-40B4-BE49-F238E27FC236}">
              <a16:creationId xmlns:a16="http://schemas.microsoft.com/office/drawing/2014/main" id="{D4095107-BD4B-43FB-A112-50AACC7EC6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734055" y="47871"/>
          <a:ext cx="966542" cy="494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64"/>
  <sheetViews>
    <sheetView showGridLines="0" tabSelected="1" zoomScale="120" zoomScaleNormal="120" workbookViewId="0">
      <selection activeCell="F30" sqref="F30"/>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29.25" customHeight="1" x14ac:dyDescent="0.25">
      <c r="A1" s="55" t="s">
        <v>28</v>
      </c>
      <c r="B1" s="55"/>
      <c r="C1" s="6" t="s">
        <v>42</v>
      </c>
      <c r="D1" s="53"/>
      <c r="E1" s="53"/>
    </row>
    <row r="2" spans="1:7" s="4" customFormat="1" ht="18.75" customHeight="1" x14ac:dyDescent="0.25">
      <c r="A2" s="55"/>
      <c r="B2" s="55"/>
      <c r="C2" s="7" t="s">
        <v>100</v>
      </c>
      <c r="D2" s="53"/>
      <c r="E2" s="53"/>
    </row>
    <row r="3" spans="1:7" s="5" customFormat="1" ht="19.5" customHeight="1" x14ac:dyDescent="0.25">
      <c r="A3" s="56" t="s">
        <v>40</v>
      </c>
      <c r="B3" s="56"/>
      <c r="C3" s="8" t="s">
        <v>41</v>
      </c>
      <c r="D3" s="54" t="s">
        <v>97</v>
      </c>
      <c r="E3" s="54"/>
    </row>
    <row r="4" spans="1:7" s="10" customFormat="1" ht="7.5" customHeight="1" x14ac:dyDescent="0.25">
      <c r="A4" s="9"/>
      <c r="B4" s="9"/>
      <c r="C4" s="9"/>
      <c r="D4" s="9"/>
      <c r="E4" s="9"/>
      <c r="F4" s="9"/>
      <c r="G4" s="9"/>
    </row>
    <row r="5" spans="1:7" s="11" customFormat="1" ht="18" customHeight="1" x14ac:dyDescent="0.2">
      <c r="A5" s="59" t="s">
        <v>20</v>
      </c>
      <c r="B5" s="60"/>
      <c r="C5" s="60"/>
      <c r="D5" s="60"/>
      <c r="E5" s="61"/>
    </row>
    <row r="6" spans="1:7" s="11" customFormat="1" ht="17.25" customHeight="1" x14ac:dyDescent="0.2">
      <c r="A6" s="62"/>
      <c r="B6" s="63"/>
      <c r="C6" s="63"/>
      <c r="D6" s="63"/>
      <c r="E6" s="64"/>
    </row>
    <row r="7" spans="1:7" s="11" customFormat="1" ht="12.75" x14ac:dyDescent="0.2">
      <c r="A7" s="12" t="s">
        <v>18</v>
      </c>
      <c r="B7" s="73" t="s">
        <v>56</v>
      </c>
      <c r="C7" s="73"/>
      <c r="D7" s="73"/>
      <c r="E7" s="73"/>
    </row>
    <row r="8" spans="1:7" s="11" customFormat="1" ht="44.25" customHeight="1" x14ac:dyDescent="0.2">
      <c r="A8" s="13" t="s">
        <v>24</v>
      </c>
      <c r="B8" s="77" t="str">
        <f ca="1">INDIRECT("OBJETIVOS!B"&amp;MATCH(B7,OBJETIVOS!A:A,0))</f>
        <v>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v>
      </c>
      <c r="C8" s="78"/>
      <c r="D8" s="78"/>
      <c r="E8" s="79"/>
    </row>
    <row r="9" spans="1:7" s="41" customFormat="1" ht="17.25" customHeight="1" x14ac:dyDescent="0.25">
      <c r="A9" s="40" t="s">
        <v>19</v>
      </c>
      <c r="B9" s="74">
        <v>44312</v>
      </c>
      <c r="C9" s="75"/>
      <c r="D9" s="75"/>
      <c r="E9" s="76"/>
    </row>
    <row r="10" spans="1:7" s="11" customFormat="1" ht="12.75" x14ac:dyDescent="0.2">
      <c r="A10" s="65" t="s">
        <v>74</v>
      </c>
      <c r="B10" s="66"/>
      <c r="C10" s="66"/>
      <c r="D10" s="66"/>
      <c r="E10" s="67"/>
    </row>
    <row r="11" spans="1:7" s="11" customFormat="1" ht="12.75" x14ac:dyDescent="0.2">
      <c r="A11" s="68"/>
      <c r="B11" s="69"/>
      <c r="C11" s="69"/>
      <c r="D11" s="69"/>
      <c r="E11" s="70"/>
    </row>
    <row r="12" spans="1:7" s="11" customFormat="1" ht="12.75" x14ac:dyDescent="0.2">
      <c r="A12" s="18" t="s">
        <v>38</v>
      </c>
      <c r="B12" s="71" t="s">
        <v>1</v>
      </c>
      <c r="C12" s="72"/>
      <c r="D12" s="18" t="s">
        <v>2</v>
      </c>
      <c r="E12" s="18" t="s">
        <v>3</v>
      </c>
    </row>
    <row r="13" spans="1:7" s="11" customFormat="1" ht="12.75" x14ac:dyDescent="0.2">
      <c r="A13" s="57" t="s">
        <v>37</v>
      </c>
      <c r="B13" s="14">
        <v>1</v>
      </c>
      <c r="C13" s="15" t="s">
        <v>75</v>
      </c>
      <c r="D13" s="14" t="s">
        <v>39</v>
      </c>
      <c r="E13" s="14" t="s">
        <v>39</v>
      </c>
    </row>
    <row r="14" spans="1:7" s="11" customFormat="1" ht="12.75" x14ac:dyDescent="0.2">
      <c r="A14" s="57"/>
      <c r="B14" s="14">
        <v>2</v>
      </c>
      <c r="C14" s="15" t="s">
        <v>76</v>
      </c>
      <c r="D14" s="14" t="s">
        <v>39</v>
      </c>
      <c r="E14" s="14"/>
    </row>
    <row r="15" spans="1:7" s="11" customFormat="1" ht="12.75" x14ac:dyDescent="0.2">
      <c r="A15" s="57"/>
      <c r="B15" s="14">
        <v>3</v>
      </c>
      <c r="C15" s="15"/>
      <c r="D15" s="14"/>
      <c r="E15" s="14"/>
    </row>
    <row r="16" spans="1:7" s="11" customFormat="1" ht="12.75" x14ac:dyDescent="0.2">
      <c r="A16" s="57"/>
      <c r="B16" s="14">
        <v>4</v>
      </c>
      <c r="C16" s="15"/>
      <c r="D16" s="14"/>
      <c r="E16" s="14"/>
    </row>
    <row r="17" spans="1:5" s="11" customFormat="1" ht="12.75" x14ac:dyDescent="0.2">
      <c r="A17" s="57"/>
      <c r="B17" s="14">
        <v>5</v>
      </c>
      <c r="C17" s="15"/>
      <c r="D17" s="14"/>
      <c r="E17" s="14"/>
    </row>
    <row r="18" spans="1:5" s="11" customFormat="1" ht="12.75" x14ac:dyDescent="0.2">
      <c r="A18" s="57"/>
      <c r="B18" s="14">
        <v>6</v>
      </c>
      <c r="C18" s="15"/>
      <c r="D18" s="14"/>
      <c r="E18" s="14"/>
    </row>
    <row r="19" spans="1:5" s="11" customFormat="1" ht="12.75" x14ac:dyDescent="0.2">
      <c r="A19" s="57"/>
      <c r="B19" s="14">
        <v>7</v>
      </c>
      <c r="C19" s="15"/>
      <c r="D19" s="14"/>
      <c r="E19" s="14"/>
    </row>
    <row r="20" spans="1:5" s="11" customFormat="1" ht="12.75" x14ac:dyDescent="0.2">
      <c r="A20" s="58" t="s">
        <v>4</v>
      </c>
      <c r="B20" s="16">
        <v>8</v>
      </c>
      <c r="C20" s="17" t="s">
        <v>119</v>
      </c>
      <c r="D20" s="16" t="s">
        <v>39</v>
      </c>
      <c r="E20" s="16"/>
    </row>
    <row r="21" spans="1:5" s="11" customFormat="1" ht="12.75" x14ac:dyDescent="0.2">
      <c r="A21" s="58"/>
      <c r="B21" s="16">
        <v>9</v>
      </c>
      <c r="C21" s="17" t="s">
        <v>121</v>
      </c>
      <c r="D21" s="16" t="s">
        <v>39</v>
      </c>
      <c r="E21" s="16"/>
    </row>
    <row r="22" spans="1:5" s="11" customFormat="1" ht="12.75" x14ac:dyDescent="0.2">
      <c r="A22" s="58"/>
      <c r="B22" s="16">
        <v>10</v>
      </c>
      <c r="C22" s="17" t="s">
        <v>120</v>
      </c>
      <c r="D22" s="16" t="s">
        <v>39</v>
      </c>
      <c r="E22" s="16"/>
    </row>
    <row r="23" spans="1:5" s="11" customFormat="1" ht="12.75" x14ac:dyDescent="0.2">
      <c r="A23" s="58"/>
      <c r="B23" s="16">
        <v>11</v>
      </c>
      <c r="C23" s="17"/>
      <c r="D23" s="16"/>
      <c r="E23" s="16"/>
    </row>
    <row r="24" spans="1:5" s="11" customFormat="1" ht="12.75" x14ac:dyDescent="0.2">
      <c r="A24" s="57" t="s">
        <v>5</v>
      </c>
      <c r="B24" s="14">
        <v>12</v>
      </c>
      <c r="C24" s="15" t="s">
        <v>85</v>
      </c>
      <c r="D24" s="14" t="s">
        <v>39</v>
      </c>
      <c r="E24" s="14" t="s">
        <v>39</v>
      </c>
    </row>
    <row r="25" spans="1:5" s="11" customFormat="1" ht="12.75" x14ac:dyDescent="0.2">
      <c r="A25" s="57"/>
      <c r="B25" s="14">
        <v>13</v>
      </c>
      <c r="C25" s="15" t="s">
        <v>89</v>
      </c>
      <c r="D25" s="14" t="s">
        <v>39</v>
      </c>
      <c r="E25" s="14" t="s">
        <v>39</v>
      </c>
    </row>
    <row r="26" spans="1:5" s="11" customFormat="1" ht="12.75" x14ac:dyDescent="0.2">
      <c r="A26" s="57"/>
      <c r="B26" s="14">
        <v>14</v>
      </c>
      <c r="C26" s="15"/>
      <c r="D26" s="14"/>
      <c r="E26" s="14"/>
    </row>
    <row r="27" spans="1:5" s="11" customFormat="1" ht="12.75" x14ac:dyDescent="0.2">
      <c r="A27" s="57"/>
      <c r="B27" s="14">
        <v>15</v>
      </c>
      <c r="C27" s="15"/>
      <c r="D27" s="14"/>
      <c r="E27" s="14"/>
    </row>
    <row r="28" spans="1:5" s="11" customFormat="1" ht="12.75" x14ac:dyDescent="0.2">
      <c r="A28" s="58" t="s">
        <v>6</v>
      </c>
      <c r="B28" s="16">
        <v>16</v>
      </c>
      <c r="C28" s="17" t="s">
        <v>150</v>
      </c>
      <c r="D28" s="16" t="s">
        <v>39</v>
      </c>
      <c r="E28" s="16"/>
    </row>
    <row r="29" spans="1:5" s="11" customFormat="1" ht="12.75" x14ac:dyDescent="0.2">
      <c r="A29" s="58"/>
      <c r="B29" s="16">
        <v>17</v>
      </c>
      <c r="C29" s="17" t="s">
        <v>123</v>
      </c>
      <c r="D29" s="16" t="s">
        <v>39</v>
      </c>
      <c r="E29" s="16"/>
    </row>
    <row r="30" spans="1:5" s="39" customFormat="1" ht="12.75" x14ac:dyDescent="0.2">
      <c r="A30" s="58"/>
      <c r="B30" s="16">
        <v>18</v>
      </c>
      <c r="C30" s="42" t="s">
        <v>86</v>
      </c>
      <c r="D30" s="43" t="s">
        <v>39</v>
      </c>
      <c r="E30" s="43"/>
    </row>
    <row r="31" spans="1:5" s="39" customFormat="1" ht="12.75" x14ac:dyDescent="0.2">
      <c r="A31" s="58"/>
      <c r="B31" s="16">
        <v>19</v>
      </c>
      <c r="C31" s="42" t="s">
        <v>122</v>
      </c>
      <c r="D31" s="43" t="s">
        <v>39</v>
      </c>
      <c r="E31" s="43"/>
    </row>
    <row r="32" spans="1:5" s="11" customFormat="1" ht="12.75" x14ac:dyDescent="0.2">
      <c r="A32" s="57" t="s">
        <v>7</v>
      </c>
      <c r="B32" s="14">
        <v>20</v>
      </c>
      <c r="C32" s="15" t="s">
        <v>90</v>
      </c>
      <c r="D32" s="14" t="s">
        <v>39</v>
      </c>
      <c r="E32" s="14" t="s">
        <v>39</v>
      </c>
    </row>
    <row r="33" spans="1:5" s="11" customFormat="1" ht="12.75" x14ac:dyDescent="0.2">
      <c r="A33" s="57"/>
      <c r="B33" s="14">
        <v>21</v>
      </c>
      <c r="C33" s="15" t="s">
        <v>91</v>
      </c>
      <c r="D33" s="14"/>
      <c r="E33" s="14" t="s">
        <v>39</v>
      </c>
    </row>
    <row r="34" spans="1:5" s="11" customFormat="1" ht="12.75" x14ac:dyDescent="0.2">
      <c r="A34" s="57"/>
      <c r="B34" s="14">
        <v>22</v>
      </c>
      <c r="C34" s="15" t="s">
        <v>124</v>
      </c>
      <c r="D34" s="14" t="s">
        <v>39</v>
      </c>
      <c r="E34" s="14"/>
    </row>
    <row r="35" spans="1:5" s="11" customFormat="1" ht="12.75" x14ac:dyDescent="0.2">
      <c r="A35" s="57"/>
      <c r="B35" s="14">
        <v>23</v>
      </c>
      <c r="C35" s="15" t="s">
        <v>93</v>
      </c>
      <c r="D35" s="14"/>
      <c r="E35" s="14" t="s">
        <v>39</v>
      </c>
    </row>
    <row r="36" spans="1:5" s="11" customFormat="1" ht="16.5" customHeight="1" x14ac:dyDescent="0.2">
      <c r="A36" s="58" t="s">
        <v>8</v>
      </c>
      <c r="B36" s="16">
        <v>24</v>
      </c>
      <c r="C36" s="17" t="s">
        <v>106</v>
      </c>
      <c r="D36" s="16" t="s">
        <v>39</v>
      </c>
      <c r="E36" s="16" t="s">
        <v>39</v>
      </c>
    </row>
    <row r="37" spans="1:5" s="11" customFormat="1" ht="12.75" x14ac:dyDescent="0.2">
      <c r="A37" s="58"/>
      <c r="B37" s="16">
        <v>25</v>
      </c>
      <c r="C37" s="17"/>
      <c r="D37" s="16"/>
      <c r="E37" s="16"/>
    </row>
    <row r="38" spans="1:5" s="11" customFormat="1" ht="12.75" x14ac:dyDescent="0.2"/>
    <row r="39" spans="1:5" s="11" customFormat="1" ht="12.75" x14ac:dyDescent="0.2"/>
    <row r="40" spans="1:5" s="11" customFormat="1" ht="12.75" x14ac:dyDescent="0.2"/>
    <row r="41" spans="1:5" s="11" customFormat="1" ht="12.75" x14ac:dyDescent="0.2"/>
    <row r="42" spans="1:5" s="11" customFormat="1" ht="12.75" x14ac:dyDescent="0.2"/>
    <row r="43" spans="1:5" s="11" customFormat="1" ht="12.75" x14ac:dyDescent="0.2"/>
    <row r="44" spans="1:5" s="11" customFormat="1" ht="12.75" x14ac:dyDescent="0.2"/>
    <row r="45" spans="1:5" s="11" customFormat="1" ht="12.75" x14ac:dyDescent="0.2"/>
    <row r="46" spans="1:5" s="11" customFormat="1" ht="12.75" x14ac:dyDescent="0.2"/>
    <row r="47" spans="1:5" s="11" customFormat="1" ht="12.75" x14ac:dyDescent="0.2"/>
    <row r="48" spans="1:5" s="11" customFormat="1" ht="12.75" x14ac:dyDescent="0.2"/>
    <row r="49" s="11" customFormat="1" ht="12.75" x14ac:dyDescent="0.2"/>
    <row r="50" s="11" customFormat="1" ht="12.75" x14ac:dyDescent="0.2"/>
    <row r="51" s="11" customFormat="1" ht="12.75" x14ac:dyDescent="0.2"/>
    <row r="52" s="11" customFormat="1" ht="12.75" x14ac:dyDescent="0.2"/>
    <row r="53" s="11" customFormat="1" ht="12.75" x14ac:dyDescent="0.2"/>
    <row r="54" s="11" customFormat="1" ht="12.75" x14ac:dyDescent="0.2"/>
    <row r="55" s="11" customFormat="1" ht="12.75" x14ac:dyDescent="0.2"/>
    <row r="56" s="11" customFormat="1" ht="12.75" x14ac:dyDescent="0.2"/>
    <row r="57" s="11" customFormat="1" ht="12.75" x14ac:dyDescent="0.2"/>
    <row r="58" s="11" customFormat="1" ht="12.75" x14ac:dyDescent="0.2"/>
    <row r="59" s="11" customFormat="1" ht="12.75" x14ac:dyDescent="0.2"/>
    <row r="60" s="11" customFormat="1" ht="12.75" x14ac:dyDescent="0.2"/>
    <row r="61" s="11" customFormat="1" ht="12.75" x14ac:dyDescent="0.2"/>
    <row r="62" s="11" customFormat="1" ht="12.75" x14ac:dyDescent="0.2"/>
    <row r="63" s="11" customFormat="1" ht="12.75" x14ac:dyDescent="0.2"/>
    <row r="64" s="11" customFormat="1" ht="12.75" x14ac:dyDescent="0.2"/>
  </sheetData>
  <mergeCells count="16">
    <mergeCell ref="A36:A37"/>
    <mergeCell ref="A5:E6"/>
    <mergeCell ref="A13:A19"/>
    <mergeCell ref="A20:A23"/>
    <mergeCell ref="A24:A27"/>
    <mergeCell ref="A28:A31"/>
    <mergeCell ref="A10:E11"/>
    <mergeCell ref="B12:C12"/>
    <mergeCell ref="B7:E7"/>
    <mergeCell ref="B9:E9"/>
    <mergeCell ref="B8:E8"/>
    <mergeCell ref="D1:E2"/>
    <mergeCell ref="D3:E3"/>
    <mergeCell ref="A1:B2"/>
    <mergeCell ref="A3:B3"/>
    <mergeCell ref="A32:A35"/>
  </mergeCells>
  <printOptions horizontalCentered="1"/>
  <pageMargins left="0.70866141732283472" right="0.70866141732283472" top="0.74803149606299213" bottom="0.74803149606299213" header="0.31496062992125984" footer="0.31496062992125984"/>
  <pageSetup scale="78"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NOT(ISERROR(SEARCH(BASE!$A$8,H21)))</xm:f>
            <xm:f>BASE!$A$8</xm:f>
            <x14:dxf>
              <fill>
                <patternFill>
                  <bgColor rgb="FF00B050"/>
                </patternFill>
              </fill>
            </x14:dxf>
          </x14:cfRule>
          <xm:sqref>H21:H22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37"/>
  <sheetViews>
    <sheetView showGridLines="0" topLeftCell="A4" zoomScale="120" zoomScaleNormal="120" workbookViewId="0">
      <selection activeCell="C14" sqref="C14"/>
    </sheetView>
  </sheetViews>
  <sheetFormatPr baseColWidth="10" defaultColWidth="11.42578125" defaultRowHeight="15.75" x14ac:dyDescent="0.25"/>
  <cols>
    <col min="1" max="1" width="13.8554687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29.25" customHeight="1" x14ac:dyDescent="0.25">
      <c r="A1" s="55" t="s">
        <v>28</v>
      </c>
      <c r="B1" s="55"/>
      <c r="C1" s="6" t="s">
        <v>42</v>
      </c>
      <c r="D1" s="53"/>
      <c r="E1" s="53"/>
    </row>
    <row r="2" spans="1:5" s="4" customFormat="1" ht="18.75" customHeight="1" x14ac:dyDescent="0.25">
      <c r="A2" s="55"/>
      <c r="B2" s="55"/>
      <c r="C2" s="7" t="s">
        <v>100</v>
      </c>
      <c r="D2" s="53"/>
      <c r="E2" s="53"/>
    </row>
    <row r="3" spans="1:5" s="5" customFormat="1" ht="19.5" customHeight="1" x14ac:dyDescent="0.25">
      <c r="A3" s="56" t="s">
        <v>40</v>
      </c>
      <c r="B3" s="56"/>
      <c r="C3" s="8" t="s">
        <v>41</v>
      </c>
      <c r="D3" s="56" t="s">
        <v>98</v>
      </c>
      <c r="E3" s="56"/>
    </row>
    <row r="4" spans="1:5" s="5" customFormat="1" ht="7.5" customHeight="1" x14ac:dyDescent="0.25">
      <c r="A4" s="29"/>
      <c r="B4" s="30"/>
      <c r="C4" s="31"/>
      <c r="D4" s="30"/>
      <c r="E4" s="32"/>
    </row>
    <row r="5" spans="1:5" s="11" customFormat="1" ht="18" customHeight="1" x14ac:dyDescent="0.2">
      <c r="A5" s="59" t="s">
        <v>21</v>
      </c>
      <c r="B5" s="60"/>
      <c r="C5" s="60"/>
      <c r="D5" s="60"/>
      <c r="E5" s="61"/>
    </row>
    <row r="6" spans="1:5" s="11" customFormat="1" ht="17.25" customHeight="1" x14ac:dyDescent="0.2">
      <c r="A6" s="62"/>
      <c r="B6" s="63"/>
      <c r="C6" s="63"/>
      <c r="D6" s="63"/>
      <c r="E6" s="64"/>
    </row>
    <row r="7" spans="1:5" s="11" customFormat="1" ht="12.75" x14ac:dyDescent="0.2">
      <c r="A7" s="12" t="s">
        <v>18</v>
      </c>
      <c r="B7" s="83" t="str">
        <f>'Contexto Externo'!B7:E7</f>
        <v>12. Gestión Documental</v>
      </c>
      <c r="C7" s="84"/>
      <c r="D7" s="84"/>
      <c r="E7" s="85"/>
    </row>
    <row r="8" spans="1:5" s="11" customFormat="1" ht="45" customHeight="1" x14ac:dyDescent="0.2">
      <c r="A8" s="13" t="s">
        <v>24</v>
      </c>
      <c r="B8" s="89" t="str">
        <f ca="1">'Contexto Externo'!B8:E8</f>
        <v>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v>
      </c>
      <c r="C8" s="90"/>
      <c r="D8" s="90"/>
      <c r="E8" s="91"/>
    </row>
    <row r="9" spans="1:5" s="41" customFormat="1" ht="18.75" customHeight="1" x14ac:dyDescent="0.25">
      <c r="A9" s="40" t="s">
        <v>19</v>
      </c>
      <c r="B9" s="86">
        <f>'Contexto Externo'!B9:E9</f>
        <v>44312</v>
      </c>
      <c r="C9" s="87"/>
      <c r="D9" s="87"/>
      <c r="E9" s="88"/>
    </row>
    <row r="10" spans="1:5" s="11" customFormat="1" ht="10.5" customHeight="1" x14ac:dyDescent="0.2">
      <c r="A10" s="65" t="s">
        <v>9</v>
      </c>
      <c r="B10" s="66"/>
      <c r="C10" s="66"/>
      <c r="D10" s="66"/>
      <c r="E10" s="67"/>
    </row>
    <row r="11" spans="1:5" s="11" customFormat="1" ht="9.75" customHeight="1" x14ac:dyDescent="0.2">
      <c r="A11" s="68"/>
      <c r="B11" s="69"/>
      <c r="C11" s="69"/>
      <c r="D11" s="69"/>
      <c r="E11" s="70"/>
    </row>
    <row r="12" spans="1:5" s="11" customFormat="1" ht="12.75" x14ac:dyDescent="0.2">
      <c r="A12" s="18" t="s">
        <v>0</v>
      </c>
      <c r="B12" s="71" t="s">
        <v>1</v>
      </c>
      <c r="C12" s="72"/>
      <c r="D12" s="18" t="s">
        <v>16</v>
      </c>
      <c r="E12" s="18" t="s">
        <v>17</v>
      </c>
    </row>
    <row r="13" spans="1:5" s="11" customFormat="1" ht="25.5" x14ac:dyDescent="0.2">
      <c r="A13" s="81" t="s">
        <v>10</v>
      </c>
      <c r="B13" s="14">
        <v>26</v>
      </c>
      <c r="C13" s="15" t="s">
        <v>152</v>
      </c>
      <c r="D13" s="14" t="s">
        <v>39</v>
      </c>
      <c r="E13" s="14" t="s">
        <v>39</v>
      </c>
    </row>
    <row r="14" spans="1:5" s="11" customFormat="1" ht="24" customHeight="1" x14ac:dyDescent="0.2">
      <c r="A14" s="82"/>
      <c r="B14" s="14">
        <v>27</v>
      </c>
      <c r="C14" s="15" t="s">
        <v>160</v>
      </c>
      <c r="D14" s="14" t="s">
        <v>39</v>
      </c>
      <c r="E14" s="14" t="s">
        <v>39</v>
      </c>
    </row>
    <row r="15" spans="1:5" s="11" customFormat="1" ht="25.5" x14ac:dyDescent="0.2">
      <c r="A15" s="82"/>
      <c r="B15" s="14">
        <v>28</v>
      </c>
      <c r="C15" s="15" t="s">
        <v>161</v>
      </c>
      <c r="D15" s="14" t="s">
        <v>39</v>
      </c>
      <c r="E15" s="14" t="s">
        <v>39</v>
      </c>
    </row>
    <row r="16" spans="1:5" s="11" customFormat="1" ht="25.5" x14ac:dyDescent="0.2">
      <c r="A16" s="82"/>
      <c r="B16" s="14">
        <v>29</v>
      </c>
      <c r="C16" s="15" t="s">
        <v>125</v>
      </c>
      <c r="D16" s="14" t="s">
        <v>39</v>
      </c>
      <c r="E16" s="14" t="s">
        <v>39</v>
      </c>
    </row>
    <row r="17" spans="1:5" s="11" customFormat="1" ht="12.75" x14ac:dyDescent="0.2">
      <c r="A17" s="58" t="s">
        <v>11</v>
      </c>
      <c r="B17" s="23">
        <v>30</v>
      </c>
      <c r="C17" s="17" t="s">
        <v>153</v>
      </c>
      <c r="D17" s="16" t="s">
        <v>39</v>
      </c>
      <c r="E17" s="16" t="s">
        <v>39</v>
      </c>
    </row>
    <row r="18" spans="1:5" s="11" customFormat="1" ht="12.75" x14ac:dyDescent="0.2">
      <c r="A18" s="58"/>
      <c r="B18" s="23">
        <v>31</v>
      </c>
      <c r="C18" s="42" t="s">
        <v>79</v>
      </c>
      <c r="D18" s="43"/>
      <c r="E18" s="43" t="s">
        <v>39</v>
      </c>
    </row>
    <row r="19" spans="1:5" s="11" customFormat="1" ht="12.75" x14ac:dyDescent="0.2">
      <c r="A19" s="58"/>
      <c r="B19" s="23">
        <v>32</v>
      </c>
      <c r="C19" s="42" t="s">
        <v>126</v>
      </c>
      <c r="D19" s="43"/>
      <c r="E19" s="43" t="s">
        <v>39</v>
      </c>
    </row>
    <row r="20" spans="1:5" s="11" customFormat="1" ht="12.75" x14ac:dyDescent="0.2">
      <c r="A20" s="58"/>
      <c r="B20" s="23">
        <v>33</v>
      </c>
      <c r="C20" s="49"/>
      <c r="D20" s="49"/>
      <c r="E20" s="49"/>
    </row>
    <row r="21" spans="1:5" s="11" customFormat="1" ht="20.25" customHeight="1" x14ac:dyDescent="0.2">
      <c r="A21" s="57" t="s">
        <v>12</v>
      </c>
      <c r="B21" s="14">
        <v>34</v>
      </c>
      <c r="C21" s="15" t="s">
        <v>127</v>
      </c>
      <c r="D21" s="14" t="s">
        <v>39</v>
      </c>
      <c r="E21" s="14"/>
    </row>
    <row r="22" spans="1:5" s="11" customFormat="1" ht="19.5" customHeight="1" x14ac:dyDescent="0.2">
      <c r="A22" s="57"/>
      <c r="B22" s="14">
        <v>35</v>
      </c>
      <c r="C22" s="15"/>
      <c r="D22" s="14"/>
      <c r="E22" s="14"/>
    </row>
    <row r="23" spans="1:5" s="11" customFormat="1" ht="22.5" customHeight="1" x14ac:dyDescent="0.2">
      <c r="A23" s="57"/>
      <c r="B23" s="14">
        <v>36</v>
      </c>
      <c r="C23" s="15"/>
      <c r="D23" s="14"/>
      <c r="E23" s="14"/>
    </row>
    <row r="24" spans="1:5" s="11" customFormat="1" ht="20.25" customHeight="1" x14ac:dyDescent="0.2">
      <c r="A24" s="57"/>
      <c r="B24" s="14">
        <v>37</v>
      </c>
      <c r="C24" s="15"/>
      <c r="D24" s="14"/>
      <c r="E24" s="14"/>
    </row>
    <row r="25" spans="1:5" s="11" customFormat="1" ht="20.25" customHeight="1" x14ac:dyDescent="0.2">
      <c r="A25" s="80" t="s">
        <v>13</v>
      </c>
      <c r="B25" s="23">
        <v>38</v>
      </c>
      <c r="C25" s="17" t="s">
        <v>128</v>
      </c>
      <c r="D25" s="16" t="s">
        <v>92</v>
      </c>
      <c r="E25" s="16" t="s">
        <v>39</v>
      </c>
    </row>
    <row r="26" spans="1:5" s="11" customFormat="1" ht="29.25" customHeight="1" x14ac:dyDescent="0.2">
      <c r="A26" s="80"/>
      <c r="B26" s="23">
        <v>39</v>
      </c>
      <c r="C26" s="24" t="s">
        <v>154</v>
      </c>
      <c r="D26" s="23" t="s">
        <v>39</v>
      </c>
      <c r="E26" s="23" t="s">
        <v>39</v>
      </c>
    </row>
    <row r="27" spans="1:5" s="11" customFormat="1" ht="36.75" customHeight="1" x14ac:dyDescent="0.2">
      <c r="A27" s="80"/>
      <c r="B27" s="23">
        <v>40</v>
      </c>
      <c r="C27" s="24" t="s">
        <v>104</v>
      </c>
      <c r="D27" s="23"/>
      <c r="E27" s="23" t="s">
        <v>39</v>
      </c>
    </row>
    <row r="28" spans="1:5" s="11" customFormat="1" ht="18.75" customHeight="1" x14ac:dyDescent="0.2">
      <c r="A28" s="80"/>
      <c r="B28" s="23">
        <v>41</v>
      </c>
      <c r="C28" s="24" t="s">
        <v>130</v>
      </c>
      <c r="D28" s="23" t="s">
        <v>39</v>
      </c>
      <c r="E28" s="23" t="s">
        <v>39</v>
      </c>
    </row>
    <row r="29" spans="1:5" s="11" customFormat="1" ht="18.75" customHeight="1" x14ac:dyDescent="0.2">
      <c r="A29" s="80"/>
      <c r="B29" s="23">
        <v>42</v>
      </c>
      <c r="C29" s="24" t="s">
        <v>133</v>
      </c>
      <c r="D29" s="23"/>
      <c r="E29" s="23" t="s">
        <v>39</v>
      </c>
    </row>
    <row r="30" spans="1:5" s="11" customFormat="1" ht="18.75" customHeight="1" x14ac:dyDescent="0.2">
      <c r="A30" s="80"/>
      <c r="B30" s="23">
        <v>43</v>
      </c>
      <c r="C30" s="24" t="s">
        <v>129</v>
      </c>
      <c r="D30" s="23"/>
      <c r="E30" s="23" t="s">
        <v>39</v>
      </c>
    </row>
    <row r="31" spans="1:5" s="11" customFormat="1" ht="28.5" customHeight="1" x14ac:dyDescent="0.2">
      <c r="A31" s="57" t="s">
        <v>14</v>
      </c>
      <c r="B31" s="14">
        <v>44</v>
      </c>
      <c r="C31" s="45" t="s">
        <v>131</v>
      </c>
      <c r="D31" s="46" t="s">
        <v>39</v>
      </c>
      <c r="E31" s="46"/>
    </row>
    <row r="32" spans="1:5" s="11" customFormat="1" ht="19.5" customHeight="1" x14ac:dyDescent="0.2">
      <c r="A32" s="57"/>
      <c r="B32" s="14">
        <v>45</v>
      </c>
      <c r="C32" s="15" t="s">
        <v>109</v>
      </c>
      <c r="D32" s="14" t="s">
        <v>39</v>
      </c>
      <c r="E32" s="14"/>
    </row>
    <row r="33" spans="1:5" s="11" customFormat="1" ht="19.5" customHeight="1" x14ac:dyDescent="0.2">
      <c r="A33" s="57"/>
      <c r="B33" s="14">
        <v>46</v>
      </c>
      <c r="C33" s="15" t="s">
        <v>132</v>
      </c>
      <c r="D33" s="14" t="s">
        <v>39</v>
      </c>
      <c r="E33" s="14" t="s">
        <v>39</v>
      </c>
    </row>
    <row r="34" spans="1:5" s="11" customFormat="1" ht="20.25" customHeight="1" x14ac:dyDescent="0.2">
      <c r="A34" s="58" t="s">
        <v>15</v>
      </c>
      <c r="B34" s="23">
        <v>47</v>
      </c>
      <c r="C34" s="17" t="s">
        <v>94</v>
      </c>
      <c r="D34" s="16" t="s">
        <v>39</v>
      </c>
      <c r="E34" s="16" t="s">
        <v>92</v>
      </c>
    </row>
    <row r="35" spans="1:5" s="11" customFormat="1" ht="20.25" customHeight="1" x14ac:dyDescent="0.2">
      <c r="A35" s="58"/>
      <c r="B35" s="23">
        <v>48</v>
      </c>
      <c r="C35" s="17" t="s">
        <v>151</v>
      </c>
      <c r="D35" s="16" t="s">
        <v>39</v>
      </c>
      <c r="E35" s="16"/>
    </row>
    <row r="36" spans="1:5" s="11" customFormat="1" ht="19.5" customHeight="1" x14ac:dyDescent="0.2">
      <c r="A36" s="58"/>
      <c r="B36" s="34">
        <v>49</v>
      </c>
      <c r="C36" s="17"/>
      <c r="D36" s="16"/>
      <c r="E36" s="16"/>
    </row>
    <row r="37" spans="1:5" s="11" customFormat="1" ht="10.5" customHeight="1" x14ac:dyDescent="0.2"/>
  </sheetData>
  <mergeCells count="16">
    <mergeCell ref="A1:B2"/>
    <mergeCell ref="D1:E2"/>
    <mergeCell ref="A3:B3"/>
    <mergeCell ref="D3:E3"/>
    <mergeCell ref="A10:E11"/>
    <mergeCell ref="A5:E6"/>
    <mergeCell ref="B7:E7"/>
    <mergeCell ref="B9:E9"/>
    <mergeCell ref="B8:E8"/>
    <mergeCell ref="A34:A36"/>
    <mergeCell ref="B12:C12"/>
    <mergeCell ref="A17:A20"/>
    <mergeCell ref="A21:A24"/>
    <mergeCell ref="A25:A30"/>
    <mergeCell ref="A31:A33"/>
    <mergeCell ref="A13:A16"/>
  </mergeCells>
  <printOptions horizontalCentered="1"/>
  <pageMargins left="0.70866141732283472" right="0.70866141732283472" top="0.74803149606299213" bottom="0.74803149606299213" header="0.31496062992125984" footer="0.31496062992125984"/>
  <pageSetup scale="82"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E41"/>
  <sheetViews>
    <sheetView showGridLines="0" zoomScale="112" zoomScaleNormal="112" workbookViewId="0">
      <selection activeCell="B8" sqref="B8:E8"/>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29.25" customHeight="1" x14ac:dyDescent="0.25">
      <c r="A1" s="55" t="s">
        <v>28</v>
      </c>
      <c r="B1" s="55"/>
      <c r="C1" s="6" t="s">
        <v>42</v>
      </c>
      <c r="D1" s="53"/>
      <c r="E1" s="53"/>
    </row>
    <row r="2" spans="1:5" s="4" customFormat="1" ht="18.75" customHeight="1" x14ac:dyDescent="0.25">
      <c r="A2" s="55"/>
      <c r="B2" s="55"/>
      <c r="C2" s="7" t="s">
        <v>100</v>
      </c>
      <c r="D2" s="53"/>
      <c r="E2" s="53"/>
    </row>
    <row r="3" spans="1:5" s="5" customFormat="1" ht="19.5" customHeight="1" x14ac:dyDescent="0.25">
      <c r="A3" s="56" t="s">
        <v>40</v>
      </c>
      <c r="B3" s="56"/>
      <c r="C3" s="8" t="s">
        <v>41</v>
      </c>
      <c r="D3" s="56" t="s">
        <v>98</v>
      </c>
      <c r="E3" s="56"/>
    </row>
    <row r="4" spans="1:5" s="5" customFormat="1" ht="7.5" customHeight="1" x14ac:dyDescent="0.25">
      <c r="A4" s="29"/>
      <c r="B4" s="30"/>
      <c r="C4" s="31"/>
      <c r="D4" s="30"/>
      <c r="E4" s="32"/>
    </row>
    <row r="5" spans="1:5" s="11" customFormat="1" ht="18" customHeight="1" x14ac:dyDescent="0.2">
      <c r="A5" s="59" t="s">
        <v>30</v>
      </c>
      <c r="B5" s="60"/>
      <c r="C5" s="60"/>
      <c r="D5" s="60"/>
      <c r="E5" s="61"/>
    </row>
    <row r="6" spans="1:5" s="11" customFormat="1" ht="17.25" customHeight="1" x14ac:dyDescent="0.2">
      <c r="A6" s="62"/>
      <c r="B6" s="63"/>
      <c r="C6" s="63"/>
      <c r="D6" s="63"/>
      <c r="E6" s="64"/>
    </row>
    <row r="7" spans="1:5" s="11" customFormat="1" ht="12.75" x14ac:dyDescent="0.2">
      <c r="A7" s="12" t="s">
        <v>18</v>
      </c>
      <c r="B7" s="95" t="str">
        <f>'Contexto Externo'!B7:E7</f>
        <v>12. Gestión Documental</v>
      </c>
      <c r="C7" s="95"/>
      <c r="D7" s="95"/>
      <c r="E7" s="95"/>
    </row>
    <row r="8" spans="1:5" s="11" customFormat="1" ht="47.25" customHeight="1" x14ac:dyDescent="0.2">
      <c r="A8" s="13" t="s">
        <v>24</v>
      </c>
      <c r="B8" s="89" t="str">
        <f ca="1">'Contexto Externo'!B8:E8</f>
        <v>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v>
      </c>
      <c r="C8" s="90"/>
      <c r="D8" s="90"/>
      <c r="E8" s="91"/>
    </row>
    <row r="9" spans="1:5" s="39" customFormat="1" ht="14.25" customHeight="1" x14ac:dyDescent="0.2">
      <c r="A9" s="38" t="s">
        <v>19</v>
      </c>
      <c r="B9" s="96">
        <f>'Contexto Externo'!B9:E9</f>
        <v>44312</v>
      </c>
      <c r="C9" s="96"/>
      <c r="D9" s="96"/>
      <c r="E9" s="96"/>
    </row>
    <row r="10" spans="1:5" s="11" customFormat="1" ht="15.75" customHeight="1" x14ac:dyDescent="0.2">
      <c r="A10" s="65" t="s">
        <v>9</v>
      </c>
      <c r="B10" s="66"/>
      <c r="C10" s="66"/>
      <c r="D10" s="66"/>
      <c r="E10" s="67"/>
    </row>
    <row r="11" spans="1:5" s="11" customFormat="1" ht="15.75" customHeight="1" x14ac:dyDescent="0.2">
      <c r="A11" s="68"/>
      <c r="B11" s="69"/>
      <c r="C11" s="69"/>
      <c r="D11" s="69"/>
      <c r="E11" s="70"/>
    </row>
    <row r="12" spans="1:5" s="11" customFormat="1" ht="12.75" x14ac:dyDescent="0.2">
      <c r="A12" s="18" t="s">
        <v>0</v>
      </c>
      <c r="B12" s="71" t="s">
        <v>1</v>
      </c>
      <c r="C12" s="72"/>
      <c r="D12" s="18" t="s">
        <v>16</v>
      </c>
      <c r="E12" s="18" t="s">
        <v>17</v>
      </c>
    </row>
    <row r="13" spans="1:5" s="11" customFormat="1" ht="12.75" x14ac:dyDescent="0.2">
      <c r="A13" s="92" t="s">
        <v>31</v>
      </c>
      <c r="B13" s="14">
        <v>50</v>
      </c>
      <c r="C13" s="15" t="s">
        <v>77</v>
      </c>
      <c r="D13" s="14" t="s">
        <v>39</v>
      </c>
      <c r="E13" s="14"/>
    </row>
    <row r="14" spans="1:5" s="11" customFormat="1" ht="12.75" x14ac:dyDescent="0.2">
      <c r="A14" s="93"/>
      <c r="B14" s="14">
        <v>51</v>
      </c>
      <c r="C14" s="15" t="s">
        <v>107</v>
      </c>
      <c r="D14" s="14" t="s">
        <v>39</v>
      </c>
      <c r="E14" s="14" t="s">
        <v>39</v>
      </c>
    </row>
    <row r="15" spans="1:5" s="11" customFormat="1" ht="12.75" x14ac:dyDescent="0.2">
      <c r="A15" s="94"/>
      <c r="B15" s="14">
        <v>52</v>
      </c>
      <c r="C15" s="15"/>
      <c r="D15" s="14"/>
      <c r="E15" s="14"/>
    </row>
    <row r="16" spans="1:5" s="11" customFormat="1" ht="25.5" x14ac:dyDescent="0.2">
      <c r="A16" s="58" t="s">
        <v>32</v>
      </c>
      <c r="B16" s="16">
        <v>53</v>
      </c>
      <c r="C16" s="44" t="s">
        <v>102</v>
      </c>
      <c r="D16" s="16" t="s">
        <v>39</v>
      </c>
      <c r="E16" s="16" t="s">
        <v>39</v>
      </c>
    </row>
    <row r="17" spans="1:5" s="39" customFormat="1" ht="30" customHeight="1" x14ac:dyDescent="0.2">
      <c r="A17" s="58"/>
      <c r="B17" s="43">
        <v>54</v>
      </c>
      <c r="C17" s="44" t="s">
        <v>103</v>
      </c>
      <c r="D17" s="43" t="s">
        <v>39</v>
      </c>
      <c r="E17" s="43" t="s">
        <v>39</v>
      </c>
    </row>
    <row r="18" spans="1:5" s="39" customFormat="1" ht="23.25" customHeight="1" x14ac:dyDescent="0.2">
      <c r="A18" s="58"/>
      <c r="B18" s="16">
        <v>55</v>
      </c>
      <c r="C18" s="44" t="s">
        <v>136</v>
      </c>
      <c r="D18" s="43" t="s">
        <v>39</v>
      </c>
      <c r="E18" s="43" t="s">
        <v>39</v>
      </c>
    </row>
    <row r="19" spans="1:5" s="39" customFormat="1" ht="19.5" customHeight="1" x14ac:dyDescent="0.2">
      <c r="A19" s="58"/>
      <c r="B19" s="43">
        <v>56</v>
      </c>
      <c r="C19" s="44" t="s">
        <v>118</v>
      </c>
      <c r="D19" s="43" t="s">
        <v>39</v>
      </c>
      <c r="E19" s="43" t="s">
        <v>39</v>
      </c>
    </row>
    <row r="20" spans="1:5" s="11" customFormat="1" ht="27.75" customHeight="1" x14ac:dyDescent="0.2">
      <c r="A20" s="57" t="s">
        <v>33</v>
      </c>
      <c r="B20" s="14">
        <v>57</v>
      </c>
      <c r="C20" s="33" t="s">
        <v>105</v>
      </c>
      <c r="D20" s="14" t="s">
        <v>39</v>
      </c>
      <c r="E20" s="14"/>
    </row>
    <row r="21" spans="1:5" s="11" customFormat="1" ht="31.5" customHeight="1" x14ac:dyDescent="0.2">
      <c r="A21" s="57"/>
      <c r="B21" s="14">
        <v>58</v>
      </c>
      <c r="C21" s="45" t="s">
        <v>155</v>
      </c>
      <c r="D21" s="14" t="s">
        <v>39</v>
      </c>
      <c r="E21" s="14" t="s">
        <v>39</v>
      </c>
    </row>
    <row r="22" spans="1:5" s="39" customFormat="1" ht="18" customHeight="1" x14ac:dyDescent="0.2">
      <c r="A22" s="57"/>
      <c r="B22" s="46">
        <v>59</v>
      </c>
      <c r="C22" s="45" t="s">
        <v>134</v>
      </c>
      <c r="D22" s="46" t="s">
        <v>39</v>
      </c>
      <c r="E22" s="46" t="s">
        <v>39</v>
      </c>
    </row>
    <row r="23" spans="1:5" s="11" customFormat="1" ht="28.5" customHeight="1" x14ac:dyDescent="0.2">
      <c r="A23" s="58" t="s">
        <v>34</v>
      </c>
      <c r="B23" s="16">
        <v>60</v>
      </c>
      <c r="C23" s="42" t="s">
        <v>95</v>
      </c>
      <c r="D23" s="43" t="s">
        <v>39</v>
      </c>
      <c r="E23" s="43"/>
    </row>
    <row r="24" spans="1:5" s="41" customFormat="1" ht="18.75" customHeight="1" x14ac:dyDescent="0.25">
      <c r="A24" s="58"/>
      <c r="B24" s="43">
        <v>61</v>
      </c>
      <c r="C24" s="48" t="s">
        <v>135</v>
      </c>
      <c r="D24" s="47" t="s">
        <v>39</v>
      </c>
      <c r="E24" s="47"/>
    </row>
    <row r="25" spans="1:5" s="11" customFormat="1" ht="28.5" customHeight="1" x14ac:dyDescent="0.2">
      <c r="A25" s="57" t="s">
        <v>35</v>
      </c>
      <c r="B25" s="14">
        <v>62</v>
      </c>
      <c r="C25" s="33" t="s">
        <v>96</v>
      </c>
      <c r="D25" s="14" t="s">
        <v>39</v>
      </c>
      <c r="E25" s="14" t="s">
        <v>39</v>
      </c>
    </row>
    <row r="26" spans="1:5" s="11" customFormat="1" ht="20.25" customHeight="1" x14ac:dyDescent="0.2">
      <c r="A26" s="57"/>
      <c r="B26" s="14">
        <v>63</v>
      </c>
      <c r="C26" s="51" t="s">
        <v>80</v>
      </c>
      <c r="D26" s="46"/>
      <c r="E26" s="46" t="s">
        <v>39</v>
      </c>
    </row>
    <row r="27" spans="1:5" s="39" customFormat="1" ht="24.75" customHeight="1" x14ac:dyDescent="0.2">
      <c r="A27" s="57"/>
      <c r="B27" s="14">
        <v>64</v>
      </c>
      <c r="C27" s="33"/>
      <c r="D27" s="14"/>
      <c r="E27" s="14"/>
    </row>
    <row r="28" spans="1:5" s="11" customFormat="1" ht="18.75" customHeight="1" x14ac:dyDescent="0.2">
      <c r="A28" s="57"/>
      <c r="B28" s="14">
        <v>65</v>
      </c>
      <c r="C28" s="37"/>
      <c r="D28" s="14"/>
      <c r="E28" s="14"/>
    </row>
    <row r="29" spans="1:5" s="11" customFormat="1" ht="17.25" customHeight="1" x14ac:dyDescent="0.2">
      <c r="A29" s="58" t="s">
        <v>36</v>
      </c>
      <c r="B29" s="16">
        <v>66</v>
      </c>
      <c r="C29" s="42" t="s">
        <v>108</v>
      </c>
      <c r="D29" s="43" t="s">
        <v>39</v>
      </c>
      <c r="E29" s="43"/>
    </row>
    <row r="30" spans="1:5" s="11" customFormat="1" ht="12.75" x14ac:dyDescent="0.2">
      <c r="A30" s="58"/>
      <c r="B30" s="16">
        <v>67</v>
      </c>
      <c r="C30" s="17"/>
      <c r="D30" s="16"/>
      <c r="E30" s="16"/>
    </row>
    <row r="31" spans="1:5" s="11" customFormat="1" ht="12.75" x14ac:dyDescent="0.2">
      <c r="A31" s="58"/>
      <c r="B31" s="16">
        <v>68</v>
      </c>
      <c r="C31" s="17"/>
      <c r="D31" s="16"/>
      <c r="E31" s="16"/>
    </row>
    <row r="32" spans="1:5" s="11" customFormat="1" ht="12.75" x14ac:dyDescent="0.2"/>
    <row r="33" s="11" customFormat="1" ht="12.75" x14ac:dyDescent="0.2"/>
    <row r="34" s="11" customFormat="1" ht="12.75" x14ac:dyDescent="0.2"/>
    <row r="35" s="11" customFormat="1" ht="12.75" x14ac:dyDescent="0.2"/>
    <row r="36" s="11" customFormat="1" ht="12.75" x14ac:dyDescent="0.2"/>
    <row r="37" s="11" customFormat="1" ht="12.75" x14ac:dyDescent="0.2"/>
    <row r="38" s="11" customFormat="1" ht="12.75" x14ac:dyDescent="0.2"/>
    <row r="39" s="11" customFormat="1" ht="12.75" x14ac:dyDescent="0.2"/>
    <row r="40" s="11" customFormat="1" ht="12.75" x14ac:dyDescent="0.2"/>
    <row r="41" s="11" customFormat="1" ht="12.75" x14ac:dyDescent="0.2"/>
  </sheetData>
  <mergeCells count="16">
    <mergeCell ref="A1:B2"/>
    <mergeCell ref="D1:E2"/>
    <mergeCell ref="A3:B3"/>
    <mergeCell ref="D3:E3"/>
    <mergeCell ref="A29:A31"/>
    <mergeCell ref="B12:C12"/>
    <mergeCell ref="A13:A15"/>
    <mergeCell ref="A16:A19"/>
    <mergeCell ref="A20:A22"/>
    <mergeCell ref="A23:A24"/>
    <mergeCell ref="A25:A28"/>
    <mergeCell ref="A10:E11"/>
    <mergeCell ref="A5:E6"/>
    <mergeCell ref="B7:E7"/>
    <mergeCell ref="B8:E8"/>
    <mergeCell ref="B9:E9"/>
  </mergeCells>
  <printOptions horizontalCentered="1"/>
  <pageMargins left="0.70866141732283472" right="0.70866141732283472" top="0.74803149606299213" bottom="0.74803149606299213" header="0.31496062992125984" footer="0.31496062992125984"/>
  <pageSetup scale="7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7"/>
  <sheetViews>
    <sheetView showGridLines="0" zoomScale="130" zoomScaleNormal="130" workbookViewId="0">
      <selection activeCell="C26" sqref="C26:G26"/>
    </sheetView>
  </sheetViews>
  <sheetFormatPr baseColWidth="10" defaultColWidth="11.42578125" defaultRowHeight="15" x14ac:dyDescent="0.25"/>
  <cols>
    <col min="1" max="1" width="12" style="2" customWidth="1"/>
    <col min="2" max="2" width="19.5703125" style="35" customWidth="1"/>
    <col min="3" max="3" width="11.42578125" style="2"/>
    <col min="4" max="4" width="19.28515625" style="2" customWidth="1"/>
    <col min="5" max="5" width="30.42578125" style="2" customWidth="1"/>
    <col min="6" max="6" width="12.5703125" style="2" customWidth="1"/>
    <col min="7" max="7" width="14.7109375" style="2" customWidth="1"/>
    <col min="8" max="16384" width="11.42578125" style="2"/>
  </cols>
  <sheetData>
    <row r="1" spans="1:7" s="4" customFormat="1" ht="29.25" customHeight="1" x14ac:dyDescent="0.25">
      <c r="A1" s="55" t="s">
        <v>28</v>
      </c>
      <c r="B1" s="55"/>
      <c r="C1" s="107" t="s">
        <v>42</v>
      </c>
      <c r="D1" s="108"/>
      <c r="E1" s="109"/>
      <c r="F1" s="53"/>
      <c r="G1" s="53"/>
    </row>
    <row r="2" spans="1:7" s="4" customFormat="1" ht="18.75" customHeight="1" x14ac:dyDescent="0.25">
      <c r="A2" s="55"/>
      <c r="B2" s="55"/>
      <c r="C2" s="110" t="s">
        <v>100</v>
      </c>
      <c r="D2" s="110"/>
      <c r="E2" s="110"/>
      <c r="F2" s="53"/>
      <c r="G2" s="53"/>
    </row>
    <row r="3" spans="1:7" s="5" customFormat="1" ht="19.5" customHeight="1" x14ac:dyDescent="0.25">
      <c r="A3" s="56" t="s">
        <v>40</v>
      </c>
      <c r="B3" s="56"/>
      <c r="C3" s="111" t="s">
        <v>41</v>
      </c>
      <c r="D3" s="111"/>
      <c r="E3" s="111"/>
      <c r="F3" s="56" t="s">
        <v>99</v>
      </c>
      <c r="G3" s="56"/>
    </row>
    <row r="4" spans="1:7" s="5" customFormat="1" ht="7.5" customHeight="1" x14ac:dyDescent="0.25">
      <c r="A4" s="29"/>
      <c r="B4" s="36"/>
      <c r="C4" s="31"/>
      <c r="D4" s="30"/>
      <c r="E4" s="32"/>
    </row>
    <row r="5" spans="1:7" s="11" customFormat="1" ht="15" customHeight="1" x14ac:dyDescent="0.2">
      <c r="A5" s="106" t="s">
        <v>22</v>
      </c>
      <c r="B5" s="106"/>
      <c r="C5" s="106"/>
      <c r="D5" s="106"/>
      <c r="E5" s="106"/>
      <c r="F5" s="106"/>
      <c r="G5" s="106"/>
    </row>
    <row r="6" spans="1:7" s="11" customFormat="1" ht="15" customHeight="1" x14ac:dyDescent="0.2">
      <c r="A6" s="106"/>
      <c r="B6" s="106"/>
      <c r="C6" s="106"/>
      <c r="D6" s="106"/>
      <c r="E6" s="106"/>
      <c r="F6" s="106"/>
      <c r="G6" s="106"/>
    </row>
    <row r="7" spans="1:7" s="11" customFormat="1" ht="12.75" x14ac:dyDescent="0.2">
      <c r="A7" s="12" t="s">
        <v>18</v>
      </c>
      <c r="B7" s="95" t="str">
        <f>'Contexto Externo'!B7:E7</f>
        <v>12. Gestión Documental</v>
      </c>
      <c r="C7" s="95"/>
      <c r="D7" s="95"/>
      <c r="E7" s="95"/>
      <c r="F7" s="95"/>
      <c r="G7" s="95"/>
    </row>
    <row r="8" spans="1:7" s="11" customFormat="1" ht="37.5" customHeight="1" x14ac:dyDescent="0.2">
      <c r="A8" s="13" t="s">
        <v>24</v>
      </c>
      <c r="B8" s="112" t="str">
        <f ca="1">'Contexto Externo'!B8:E8</f>
        <v>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v>
      </c>
      <c r="C8" s="112"/>
      <c r="D8" s="112"/>
      <c r="E8" s="112"/>
      <c r="F8" s="112"/>
      <c r="G8" s="112"/>
    </row>
    <row r="9" spans="1:7" s="39" customFormat="1" ht="12.75" x14ac:dyDescent="0.2">
      <c r="A9" s="38" t="s">
        <v>19</v>
      </c>
      <c r="B9" s="96">
        <f>'Contexto Externo'!B9:E9</f>
        <v>44312</v>
      </c>
      <c r="C9" s="96"/>
      <c r="D9" s="96"/>
      <c r="E9" s="96"/>
      <c r="F9" s="96"/>
      <c r="G9" s="96"/>
    </row>
    <row r="10" spans="1:7" s="11" customFormat="1" ht="15.75" customHeight="1" x14ac:dyDescent="0.2">
      <c r="A10" s="102" t="s">
        <v>78</v>
      </c>
      <c r="B10" s="103"/>
      <c r="C10" s="113" t="s">
        <v>29</v>
      </c>
      <c r="D10" s="103"/>
      <c r="E10" s="103"/>
      <c r="F10" s="103"/>
      <c r="G10" s="114"/>
    </row>
    <row r="11" spans="1:7" s="11" customFormat="1" ht="16.5" customHeight="1" x14ac:dyDescent="0.2">
      <c r="A11" s="104"/>
      <c r="B11" s="105"/>
      <c r="C11" s="104"/>
      <c r="D11" s="105"/>
      <c r="E11" s="105"/>
      <c r="F11" s="105"/>
      <c r="G11" s="115"/>
    </row>
    <row r="12" spans="1:7" s="41" customFormat="1" ht="45.75" customHeight="1" x14ac:dyDescent="0.25">
      <c r="A12" s="52">
        <v>1</v>
      </c>
      <c r="B12" s="43" t="s">
        <v>114</v>
      </c>
      <c r="C12" s="97" t="s">
        <v>137</v>
      </c>
      <c r="D12" s="100"/>
      <c r="E12" s="100"/>
      <c r="F12" s="100"/>
      <c r="G12" s="101"/>
    </row>
    <row r="13" spans="1:7" s="39" customFormat="1" ht="51" customHeight="1" x14ac:dyDescent="0.2">
      <c r="A13" s="47">
        <v>2</v>
      </c>
      <c r="B13" s="43" t="s">
        <v>81</v>
      </c>
      <c r="C13" s="97" t="s">
        <v>88</v>
      </c>
      <c r="D13" s="98"/>
      <c r="E13" s="98"/>
      <c r="F13" s="98"/>
      <c r="G13" s="99"/>
    </row>
    <row r="14" spans="1:7" s="39" customFormat="1" ht="66" customHeight="1" x14ac:dyDescent="0.2">
      <c r="A14" s="52">
        <v>3</v>
      </c>
      <c r="B14" s="43" t="s">
        <v>140</v>
      </c>
      <c r="C14" s="97" t="s">
        <v>139</v>
      </c>
      <c r="D14" s="98"/>
      <c r="E14" s="98"/>
      <c r="F14" s="98"/>
      <c r="G14" s="99"/>
    </row>
    <row r="15" spans="1:7" s="39" customFormat="1" ht="57.75" customHeight="1" x14ac:dyDescent="0.2">
      <c r="A15" s="47">
        <v>4</v>
      </c>
      <c r="B15" s="43" t="s">
        <v>82</v>
      </c>
      <c r="C15" s="97" t="s">
        <v>87</v>
      </c>
      <c r="D15" s="98"/>
      <c r="E15" s="98"/>
      <c r="F15" s="98"/>
      <c r="G15" s="99"/>
    </row>
    <row r="16" spans="1:7" s="39" customFormat="1" ht="74.25" customHeight="1" x14ac:dyDescent="0.2">
      <c r="A16" s="52">
        <v>5</v>
      </c>
      <c r="B16" s="43" t="s">
        <v>84</v>
      </c>
      <c r="C16" s="97" t="s">
        <v>156</v>
      </c>
      <c r="D16" s="98"/>
      <c r="E16" s="98"/>
      <c r="F16" s="98"/>
      <c r="G16" s="99"/>
    </row>
    <row r="17" spans="1:7" s="39" customFormat="1" ht="30" customHeight="1" x14ac:dyDescent="0.2">
      <c r="A17" s="47">
        <v>6</v>
      </c>
      <c r="B17" s="43" t="s">
        <v>111</v>
      </c>
      <c r="C17" s="97" t="s">
        <v>138</v>
      </c>
      <c r="D17" s="98"/>
      <c r="E17" s="98"/>
      <c r="F17" s="98"/>
      <c r="G17" s="99"/>
    </row>
    <row r="18" spans="1:7" s="39" customFormat="1" ht="42" customHeight="1" x14ac:dyDescent="0.2">
      <c r="A18" s="52">
        <v>7</v>
      </c>
      <c r="B18" s="43" t="s">
        <v>143</v>
      </c>
      <c r="C18" s="97" t="s">
        <v>157</v>
      </c>
      <c r="D18" s="98"/>
      <c r="E18" s="98"/>
      <c r="F18" s="98"/>
      <c r="G18" s="99"/>
    </row>
    <row r="19" spans="1:7" s="39" customFormat="1" ht="63" customHeight="1" x14ac:dyDescent="0.2">
      <c r="A19" s="47">
        <v>8</v>
      </c>
      <c r="B19" s="43" t="s">
        <v>144</v>
      </c>
      <c r="C19" s="97" t="s">
        <v>145</v>
      </c>
      <c r="D19" s="98"/>
      <c r="E19" s="98"/>
      <c r="F19" s="98"/>
      <c r="G19" s="99"/>
    </row>
    <row r="20" spans="1:7" s="39" customFormat="1" ht="41.25" customHeight="1" x14ac:dyDescent="0.2">
      <c r="A20" s="52">
        <v>9</v>
      </c>
      <c r="B20" s="43" t="s">
        <v>113</v>
      </c>
      <c r="C20" s="97" t="s">
        <v>158</v>
      </c>
      <c r="D20" s="98"/>
      <c r="E20" s="98"/>
      <c r="F20" s="98"/>
      <c r="G20" s="99"/>
    </row>
    <row r="21" spans="1:7" s="39" customFormat="1" ht="21.75" customHeight="1" x14ac:dyDescent="0.2">
      <c r="A21" s="47">
        <v>10</v>
      </c>
      <c r="B21" s="43" t="s">
        <v>147</v>
      </c>
      <c r="C21" s="97" t="s">
        <v>148</v>
      </c>
      <c r="D21" s="98"/>
      <c r="E21" s="98"/>
      <c r="F21" s="98"/>
      <c r="G21" s="99"/>
    </row>
    <row r="22" spans="1:7" s="39" customFormat="1" ht="54.75" customHeight="1" x14ac:dyDescent="0.2">
      <c r="A22" s="52">
        <v>11</v>
      </c>
      <c r="B22" s="43" t="s">
        <v>83</v>
      </c>
      <c r="C22" s="97" t="s">
        <v>110</v>
      </c>
      <c r="D22" s="98"/>
      <c r="E22" s="98"/>
      <c r="F22" s="98"/>
      <c r="G22" s="99"/>
    </row>
    <row r="23" spans="1:7" s="39" customFormat="1" ht="52.5" customHeight="1" x14ac:dyDescent="0.2">
      <c r="A23" s="47">
        <v>12</v>
      </c>
      <c r="B23" s="43" t="s">
        <v>116</v>
      </c>
      <c r="C23" s="97" t="s">
        <v>141</v>
      </c>
      <c r="D23" s="98"/>
      <c r="E23" s="98"/>
      <c r="F23" s="98"/>
      <c r="G23" s="99"/>
    </row>
    <row r="24" spans="1:7" s="39" customFormat="1" ht="63.75" customHeight="1" x14ac:dyDescent="0.2">
      <c r="A24" s="52">
        <v>13</v>
      </c>
      <c r="B24" s="43" t="s">
        <v>112</v>
      </c>
      <c r="C24" s="97" t="s">
        <v>142</v>
      </c>
      <c r="D24" s="98"/>
      <c r="E24" s="98"/>
      <c r="F24" s="98"/>
      <c r="G24" s="99"/>
    </row>
    <row r="25" spans="1:7" s="39" customFormat="1" ht="36" customHeight="1" x14ac:dyDescent="0.2">
      <c r="A25" s="47">
        <v>14</v>
      </c>
      <c r="B25" s="43" t="s">
        <v>117</v>
      </c>
      <c r="C25" s="97" t="s">
        <v>146</v>
      </c>
      <c r="D25" s="98"/>
      <c r="E25" s="98"/>
      <c r="F25" s="98"/>
      <c r="G25" s="99"/>
    </row>
    <row r="26" spans="1:7" s="39" customFormat="1" ht="100.5" customHeight="1" x14ac:dyDescent="0.2">
      <c r="A26" s="52">
        <v>15</v>
      </c>
      <c r="B26" s="43" t="s">
        <v>115</v>
      </c>
      <c r="C26" s="97" t="s">
        <v>159</v>
      </c>
      <c r="D26" s="98"/>
      <c r="E26" s="98"/>
      <c r="F26" s="98"/>
      <c r="G26" s="99"/>
    </row>
    <row r="27" spans="1:7" ht="21" customHeight="1" x14ac:dyDescent="0.25">
      <c r="A27" s="47">
        <v>16</v>
      </c>
      <c r="B27" s="50" t="s">
        <v>149</v>
      </c>
      <c r="C27" s="97" t="s">
        <v>146</v>
      </c>
      <c r="D27" s="98"/>
      <c r="E27" s="98"/>
      <c r="F27" s="98"/>
      <c r="G27" s="99"/>
    </row>
  </sheetData>
  <mergeCells count="29">
    <mergeCell ref="A10:B11"/>
    <mergeCell ref="A5:G6"/>
    <mergeCell ref="A1:B2"/>
    <mergeCell ref="F1:G2"/>
    <mergeCell ref="A3:B3"/>
    <mergeCell ref="F3:G3"/>
    <mergeCell ref="C1:E1"/>
    <mergeCell ref="C2:E2"/>
    <mergeCell ref="C3:E3"/>
    <mergeCell ref="B7:G7"/>
    <mergeCell ref="B8:G8"/>
    <mergeCell ref="B9:G9"/>
    <mergeCell ref="C10:G11"/>
    <mergeCell ref="C12:G12"/>
    <mergeCell ref="C23:G23"/>
    <mergeCell ref="C14:G14"/>
    <mergeCell ref="C15:G15"/>
    <mergeCell ref="C22:G22"/>
    <mergeCell ref="C16:G16"/>
    <mergeCell ref="C20:G20"/>
    <mergeCell ref="C17:G17"/>
    <mergeCell ref="C18:G18"/>
    <mergeCell ref="C19:G19"/>
    <mergeCell ref="C21:G21"/>
    <mergeCell ref="C27:G27"/>
    <mergeCell ref="C26:G26"/>
    <mergeCell ref="C25:G25"/>
    <mergeCell ref="C24:G24"/>
    <mergeCell ref="C13:G13"/>
  </mergeCells>
  <printOptions horizontalCentered="1"/>
  <pageMargins left="0.70866141732283472" right="0.70866141732283472" top="0.74803149606299213" bottom="0.74803149606299213" header="0.31496062992125984" footer="0.31496062992125984"/>
  <pageSetup scale="75"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8"/>
  <sheetViews>
    <sheetView showGridLines="0" workbookViewId="0">
      <selection activeCell="G7" sqref="G7"/>
    </sheetView>
  </sheetViews>
  <sheetFormatPr baseColWidth="10" defaultRowHeight="12.75" x14ac:dyDescent="0.2"/>
  <cols>
    <col min="1" max="1" width="84.5703125" style="25" customWidth="1"/>
    <col min="2" max="16384" width="11.42578125" style="3"/>
  </cols>
  <sheetData>
    <row r="1" spans="1:1" x14ac:dyDescent="0.2">
      <c r="A1" s="25" t="s">
        <v>25</v>
      </c>
    </row>
    <row r="2" spans="1:1" x14ac:dyDescent="0.2">
      <c r="A2" s="25" t="s">
        <v>26</v>
      </c>
    </row>
    <row r="3" spans="1:1" x14ac:dyDescent="0.2">
      <c r="A3" s="25" t="s">
        <v>43</v>
      </c>
    </row>
    <row r="4" spans="1:1" x14ac:dyDescent="0.2">
      <c r="A4" s="25" t="s">
        <v>44</v>
      </c>
    </row>
    <row r="5" spans="1:1" x14ac:dyDescent="0.2">
      <c r="A5" s="25" t="s">
        <v>45</v>
      </c>
    </row>
    <row r="6" spans="1:1" x14ac:dyDescent="0.2">
      <c r="A6" s="25" t="s">
        <v>46</v>
      </c>
    </row>
    <row r="7" spans="1:1" x14ac:dyDescent="0.2">
      <c r="A7" s="25" t="s">
        <v>47</v>
      </c>
    </row>
    <row r="8" spans="1:1" x14ac:dyDescent="0.2">
      <c r="A8" s="25" t="s">
        <v>48</v>
      </c>
    </row>
    <row r="9" spans="1:1" x14ac:dyDescent="0.2">
      <c r="A9" s="25" t="s">
        <v>49</v>
      </c>
    </row>
    <row r="10" spans="1:1" x14ac:dyDescent="0.2">
      <c r="A10" s="25" t="s">
        <v>50</v>
      </c>
    </row>
    <row r="11" spans="1:1" x14ac:dyDescent="0.2">
      <c r="A11" s="25" t="s">
        <v>51</v>
      </c>
    </row>
    <row r="12" spans="1:1" x14ac:dyDescent="0.2">
      <c r="A12" s="25" t="s">
        <v>56</v>
      </c>
    </row>
    <row r="13" spans="1:1" x14ac:dyDescent="0.2">
      <c r="A13" s="25" t="s">
        <v>54</v>
      </c>
    </row>
    <row r="14" spans="1:1" x14ac:dyDescent="0.2">
      <c r="A14" s="25" t="s">
        <v>55</v>
      </c>
    </row>
    <row r="15" spans="1:1" x14ac:dyDescent="0.2">
      <c r="A15" s="25" t="s">
        <v>57</v>
      </c>
    </row>
    <row r="16" spans="1:1" x14ac:dyDescent="0.2">
      <c r="A16" s="25" t="s">
        <v>58</v>
      </c>
    </row>
    <row r="17" spans="1:1" x14ac:dyDescent="0.2">
      <c r="A17" s="25" t="s">
        <v>52</v>
      </c>
    </row>
    <row r="18" spans="1:1" x14ac:dyDescent="0.2">
      <c r="A18" s="25" t="s">
        <v>53</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20"/>
  <sheetViews>
    <sheetView showGridLines="0" topLeftCell="A12" zoomScaleNormal="100" workbookViewId="0">
      <selection activeCell="B13" sqref="B13"/>
    </sheetView>
  </sheetViews>
  <sheetFormatPr baseColWidth="10" defaultColWidth="11.42578125" defaultRowHeight="12.75" x14ac:dyDescent="0.2"/>
  <cols>
    <col min="1" max="1" width="25.7109375" style="26" customWidth="1"/>
    <col min="2" max="2" width="94.28515625" style="3" customWidth="1"/>
    <col min="3" max="16384" width="11.42578125" style="3"/>
  </cols>
  <sheetData>
    <row r="2" spans="1:3" ht="57" customHeight="1" x14ac:dyDescent="0.2">
      <c r="A2" s="27" t="s">
        <v>25</v>
      </c>
      <c r="B2" s="21" t="s">
        <v>59</v>
      </c>
      <c r="C2" s="19"/>
    </row>
    <row r="3" spans="1:3" s="20" customFormat="1" ht="57" customHeight="1" x14ac:dyDescent="0.2">
      <c r="A3" s="27" t="s">
        <v>26</v>
      </c>
      <c r="B3" s="21" t="s">
        <v>60</v>
      </c>
      <c r="C3" s="19"/>
    </row>
    <row r="4" spans="1:3" ht="57" customHeight="1" x14ac:dyDescent="0.2">
      <c r="A4" s="27" t="s">
        <v>43</v>
      </c>
      <c r="B4" s="21" t="s">
        <v>61</v>
      </c>
      <c r="C4" s="19"/>
    </row>
    <row r="5" spans="1:3" ht="57" customHeight="1" x14ac:dyDescent="0.2">
      <c r="A5" s="27" t="s">
        <v>44</v>
      </c>
      <c r="B5" s="21" t="s">
        <v>69</v>
      </c>
      <c r="C5" s="19"/>
    </row>
    <row r="6" spans="1:3" ht="45" customHeight="1" x14ac:dyDescent="0.2">
      <c r="A6" s="27" t="s">
        <v>45</v>
      </c>
      <c r="B6" s="21" t="s">
        <v>62</v>
      </c>
      <c r="C6" s="19"/>
    </row>
    <row r="7" spans="1:3" ht="57" customHeight="1" x14ac:dyDescent="0.2">
      <c r="A7" s="27" t="s">
        <v>46</v>
      </c>
      <c r="B7" s="21" t="s">
        <v>63</v>
      </c>
      <c r="C7" s="19"/>
    </row>
    <row r="8" spans="1:3" ht="57" customHeight="1" x14ac:dyDescent="0.2">
      <c r="A8" s="27" t="s">
        <v>47</v>
      </c>
      <c r="B8" s="22" t="s">
        <v>64</v>
      </c>
      <c r="C8" s="19"/>
    </row>
    <row r="9" spans="1:3" ht="57" customHeight="1" x14ac:dyDescent="0.2">
      <c r="A9" s="27" t="s">
        <v>48</v>
      </c>
      <c r="B9" s="21" t="s">
        <v>65</v>
      </c>
      <c r="C9" s="19"/>
    </row>
    <row r="10" spans="1:3" ht="57" customHeight="1" x14ac:dyDescent="0.2">
      <c r="A10" s="27" t="s">
        <v>49</v>
      </c>
      <c r="B10" s="21" t="s">
        <v>66</v>
      </c>
      <c r="C10" s="19"/>
    </row>
    <row r="11" spans="1:3" ht="57" customHeight="1" x14ac:dyDescent="0.2">
      <c r="A11" s="27" t="s">
        <v>50</v>
      </c>
      <c r="B11" s="21" t="s">
        <v>67</v>
      </c>
      <c r="C11" s="19"/>
    </row>
    <row r="12" spans="1:3" ht="57" customHeight="1" x14ac:dyDescent="0.2">
      <c r="A12" s="27" t="s">
        <v>51</v>
      </c>
      <c r="B12" s="21" t="s">
        <v>27</v>
      </c>
      <c r="C12" s="19"/>
    </row>
    <row r="13" spans="1:3" ht="57" customHeight="1" x14ac:dyDescent="0.2">
      <c r="A13" s="27" t="s">
        <v>56</v>
      </c>
      <c r="B13" s="21" t="s">
        <v>101</v>
      </c>
      <c r="C13" s="19"/>
    </row>
    <row r="14" spans="1:3" ht="72.75" customHeight="1" x14ac:dyDescent="0.2">
      <c r="A14" s="27" t="s">
        <v>54</v>
      </c>
      <c r="B14" s="21" t="s">
        <v>70</v>
      </c>
      <c r="C14" s="19"/>
    </row>
    <row r="15" spans="1:3" ht="57" customHeight="1" x14ac:dyDescent="0.2">
      <c r="A15" s="27" t="s">
        <v>55</v>
      </c>
      <c r="B15" s="21" t="s">
        <v>71</v>
      </c>
      <c r="C15" s="19"/>
    </row>
    <row r="16" spans="1:3" ht="57" customHeight="1" x14ac:dyDescent="0.2">
      <c r="A16" s="27" t="s">
        <v>57</v>
      </c>
      <c r="B16" s="21" t="s">
        <v>72</v>
      </c>
      <c r="C16" s="19"/>
    </row>
    <row r="17" spans="1:3" ht="57" customHeight="1" x14ac:dyDescent="0.2">
      <c r="A17" s="27" t="s">
        <v>58</v>
      </c>
      <c r="B17" s="21" t="s">
        <v>68</v>
      </c>
      <c r="C17" s="19"/>
    </row>
    <row r="18" spans="1:3" ht="57" customHeight="1" x14ac:dyDescent="0.2">
      <c r="A18" s="27" t="s">
        <v>52</v>
      </c>
      <c r="B18" s="21" t="s">
        <v>73</v>
      </c>
      <c r="C18" s="19"/>
    </row>
    <row r="19" spans="1:3" ht="57" customHeight="1" x14ac:dyDescent="0.2">
      <c r="A19" s="27" t="s">
        <v>53</v>
      </c>
      <c r="B19" s="21" t="s">
        <v>23</v>
      </c>
      <c r="C19" s="19"/>
    </row>
    <row r="20" spans="1:3" x14ac:dyDescent="0.2">
      <c r="B20" s="2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Contexto Externo</vt:lpstr>
      <vt:lpstr>Contexto Interno</vt:lpstr>
      <vt:lpstr>Contexto Proceso</vt:lpstr>
      <vt:lpstr>Partes interesadas</vt:lpstr>
      <vt:lpstr>BASE</vt:lpstr>
      <vt:lpstr>OBJETIVOS</vt:lpstr>
      <vt:lpstr>'Partes interesadas'!Títulos_a_imprimir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Minambiente</dc:creator>
  <cp:lastModifiedBy>luisa</cp:lastModifiedBy>
  <cp:lastPrinted>2021-09-23T09:23:11Z</cp:lastPrinted>
  <dcterms:created xsi:type="dcterms:W3CDTF">2017-01-24T22:01:05Z</dcterms:created>
  <dcterms:modified xsi:type="dcterms:W3CDTF">2021-09-23T09:23:44Z</dcterms:modified>
</cp:coreProperties>
</file>